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w34104\Downloads\"/>
    </mc:Choice>
  </mc:AlternateContent>
  <xr:revisionPtr revIDLastSave="0" documentId="13_ncr:1_{DB8E7AFE-C4F2-4B3F-8D51-8DDB561E114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orside" sheetId="1" r:id="rId1"/>
    <sheet name="1" sheetId="2" r:id="rId2"/>
    <sheet name="3" sheetId="4" r:id="rId3"/>
    <sheet name="4" sheetId="5" r:id="rId4"/>
    <sheet name="5" sheetId="6" r:id="rId5"/>
    <sheet name="6" sheetId="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8" l="1"/>
  <c r="B2" i="8" l="1"/>
  <c r="B2" i="6"/>
  <c r="A2" i="6"/>
  <c r="B2" i="5"/>
  <c r="A2" i="5"/>
  <c r="B2" i="4"/>
  <c r="A2" i="4"/>
  <c r="A2" i="2"/>
  <c r="B2" i="2"/>
</calcChain>
</file>

<file path=xl/sharedStrings.xml><?xml version="1.0" encoding="utf-8"?>
<sst xmlns="http://schemas.openxmlformats.org/spreadsheetml/2006/main" count="117" uniqueCount="70">
  <si>
    <t>Til forsiden</t>
  </si>
  <si>
    <t>Figur 2.3</t>
  </si>
  <si>
    <t>Figur 2.4</t>
  </si>
  <si>
    <t>Figur 2.5</t>
  </si>
  <si>
    <t>Figur 2.1</t>
  </si>
  <si>
    <t>Kapitel 2</t>
  </si>
  <si>
    <t>Samlede indestående på Skattekontoen for virksomheder, der har en positiv saldo (april 2021)</t>
  </si>
  <si>
    <t>Ubetalingsgrænse</t>
  </si>
  <si>
    <t xml:space="preserve">0 kr. - 200.000 kr. </t>
  </si>
  <si>
    <t>200.000 kr. - 10 mio. kr.</t>
  </si>
  <si>
    <t xml:space="preserve">10 mio. kr. - 1 mia. kr. </t>
  </si>
  <si>
    <t xml:space="preserve">1 mia. kr. - 100 mia. kr. </t>
  </si>
  <si>
    <t xml:space="preserve">Mia. kr. </t>
  </si>
  <si>
    <t xml:space="preserve">Værdien af godkendte lån - fordelt på brancher </t>
  </si>
  <si>
    <t xml:space="preserve">Værdien af godkendte lån som andel af potentialet - fordelt på brancher </t>
  </si>
  <si>
    <t>Off. administration mv.</t>
  </si>
  <si>
    <t>Råstofindvinding</t>
  </si>
  <si>
    <t>Vandforsyning og renovation</t>
  </si>
  <si>
    <t>Energiforsyning</t>
  </si>
  <si>
    <t>Undervisning</t>
  </si>
  <si>
    <t>Finansiering og forsikring</t>
  </si>
  <si>
    <t>Sundhed og socialvæsen</t>
  </si>
  <si>
    <t>Kultur og fritid</t>
  </si>
  <si>
    <t>Andre serviceydelser mv.</t>
  </si>
  <si>
    <t>Ejendomshandel og udlejning</t>
  </si>
  <si>
    <t>Transport</t>
  </si>
  <si>
    <t>Landbrug, skovbrug og fiskeri</t>
  </si>
  <si>
    <t>Rejsebureauer mv.</t>
  </si>
  <si>
    <t>Information og kommunikation</t>
  </si>
  <si>
    <t>Hoteller og restauranter</t>
  </si>
  <si>
    <t>Videnservice</t>
  </si>
  <si>
    <t>Bygge og anlæg</t>
  </si>
  <si>
    <t>Industri</t>
  </si>
  <si>
    <t>Handel</t>
  </si>
  <si>
    <t xml:space="preserve">Mio. kr. </t>
  </si>
  <si>
    <t xml:space="preserve">Brancher </t>
  </si>
  <si>
    <t>Brancher</t>
  </si>
  <si>
    <t>Gennemsnitlig værdimæssig andel af godkendte lån relativt til potentialet (pct.)</t>
  </si>
  <si>
    <t xml:space="preserve">Anvendelse af låneordninger fordelt på regioner </t>
  </si>
  <si>
    <t xml:space="preserve">Region </t>
  </si>
  <si>
    <t>Hovedstaden</t>
  </si>
  <si>
    <t>Midtjylland</t>
  </si>
  <si>
    <t>Nordjylland</t>
  </si>
  <si>
    <t>Sjælland</t>
  </si>
  <si>
    <t>Syddanmark</t>
  </si>
  <si>
    <t>Figur 2.6</t>
  </si>
  <si>
    <t xml:space="preserve">Likviditet og tilbagebetalingsprofil for betalingsfristudskydelser og lån </t>
  </si>
  <si>
    <t>Udskydelse af betalingsfrister</t>
  </si>
  <si>
    <t>Rentefri låneordninger (faktisk udnyttelse)</t>
  </si>
  <si>
    <t>Rentefri låneordninger (likviditet stillet til rådighed)</t>
  </si>
  <si>
    <t xml:space="preserve">Mar. </t>
  </si>
  <si>
    <t xml:space="preserve">Apr. </t>
  </si>
  <si>
    <t>Maj</t>
  </si>
  <si>
    <t xml:space="preserve">Jun. </t>
  </si>
  <si>
    <t xml:space="preserve">Jul. </t>
  </si>
  <si>
    <t>Aug.</t>
  </si>
  <si>
    <t>Sep.</t>
  </si>
  <si>
    <t>Okt.</t>
  </si>
  <si>
    <t>Nov.</t>
  </si>
  <si>
    <t>Dec.</t>
  </si>
  <si>
    <t xml:space="preserve">Feb. </t>
  </si>
  <si>
    <t>Mar. 2020</t>
  </si>
  <si>
    <t>Jan.  2021</t>
  </si>
  <si>
    <t>Jan. 2022</t>
  </si>
  <si>
    <t>Jan. 2023</t>
  </si>
  <si>
    <t>Skatteøkonomisk Redegørelse 2021</t>
  </si>
  <si>
    <t>Antal virksomheder (1.000 virksomheder)</t>
  </si>
  <si>
    <t>Saldo (Mia. kr)</t>
  </si>
  <si>
    <t>Beløb (Mio. kr.)</t>
  </si>
  <si>
    <t>Godkendte lån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</si>
</sst>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#,##0.0"/>
    <numFmt numFmtId="166" formatCode="_-* #,##0_-;\-* #,##0_-;_-* &quot;-&quot;??_-;_-@_-"/>
  </numFmts>
  <fonts count="16">
    <font>
      <sz val="11"/>
      <color theme="1"/>
      <name val="Calibri"/>
      <family val="2"/>
      <scheme val="minor"/>
    </font>
    <font>
      <b/>
      <sz val="28"/>
      <color theme="1"/>
      <name val="Garamond"/>
      <family val="1"/>
    </font>
    <font>
      <sz val="72"/>
      <color theme="0"/>
      <name val="Garamond"/>
      <family val="1"/>
    </font>
    <font>
      <b/>
      <sz val="16"/>
      <color theme="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u/>
      <sz val="14"/>
      <color theme="10"/>
      <name val="Garamond"/>
      <family val="1"/>
    </font>
    <font>
      <sz val="8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Republic"/>
    </font>
    <font>
      <sz val="10"/>
      <name val="Arial"/>
      <family val="2"/>
    </font>
    <font>
      <u/>
      <sz val="14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131139"/>
        <bgColor indexed="64"/>
      </patternFill>
    </fill>
    <fill>
      <patternFill patternType="solid">
        <fgColor rgb="FF14143C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0" fontId="4" fillId="0" borderId="0" applyNumberFormat="0" applyFill="0" applyBorder="0" applyAlignment="0" applyProtection="0"/>
    <xf numFmtId="0" fontId="12" fillId="0" borderId="0"/>
    <xf numFmtId="0" fontId="14" fillId="0" borderId="0"/>
    <xf numFmtId="0" fontId="14" fillId="0" borderId="0"/>
    <xf numFmtId="43" fontId="12" fillId="0" borderId="0" applyFont="0" applyFill="0" applyBorder="0" applyAlignment="0" applyProtection="0"/>
  </cellStyleXfs>
  <cellXfs count="42">
    <xf numFmtId="0" fontId="0" fillId="0" borderId="0" xfId="0"/>
    <xf numFmtId="0" fontId="0" fillId="2" borderId="0" xfId="0" applyFill="1"/>
    <xf numFmtId="0" fontId="1" fillId="0" borderId="0" xfId="0" applyFont="1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5" fillId="3" borderId="0" xfId="1" applyFont="1" applyFill="1"/>
    <xf numFmtId="0" fontId="6" fillId="0" borderId="0" xfId="0" applyFont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right"/>
    </xf>
    <xf numFmtId="164" fontId="7" fillId="0" borderId="0" xfId="0" applyNumberFormat="1" applyFont="1"/>
    <xf numFmtId="164" fontId="0" fillId="0" borderId="0" xfId="0" applyNumberFormat="1"/>
    <xf numFmtId="0" fontId="9" fillId="0" borderId="0" xfId="0" applyFont="1"/>
    <xf numFmtId="0" fontId="10" fillId="0" borderId="0" xfId="1" applyFont="1"/>
    <xf numFmtId="0" fontId="7" fillId="0" borderId="0" xfId="0" applyFont="1" applyFill="1" applyAlignment="1" applyProtection="1">
      <alignment horizontal="right"/>
    </xf>
    <xf numFmtId="0" fontId="11" fillId="0" borderId="2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164" fontId="11" fillId="0" borderId="0" xfId="0" applyNumberFormat="1" applyFont="1" applyBorder="1" applyAlignment="1">
      <alignment horizontal="right"/>
    </xf>
    <xf numFmtId="164" fontId="11" fillId="0" borderId="1" xfId="0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11" fillId="0" borderId="2" xfId="0" applyFont="1" applyBorder="1" applyAlignment="1">
      <alignment horizontal="right"/>
    </xf>
    <xf numFmtId="0" fontId="0" fillId="3" borderId="0" xfId="0" applyFill="1" applyAlignment="1">
      <alignment horizontal="left"/>
    </xf>
    <xf numFmtId="0" fontId="8" fillId="0" borderId="0" xfId="0" applyFont="1" applyAlignment="1">
      <alignment horizontal="left"/>
    </xf>
    <xf numFmtId="164" fontId="11" fillId="0" borderId="0" xfId="0" applyNumberFormat="1" applyFont="1" applyBorder="1" applyAlignment="1">
      <alignment horizontal="left"/>
    </xf>
    <xf numFmtId="0" fontId="6" fillId="0" borderId="0" xfId="0" applyFont="1" applyFill="1"/>
    <xf numFmtId="0" fontId="0" fillId="0" borderId="0" xfId="0" applyFill="1"/>
    <xf numFmtId="0" fontId="13" fillId="0" borderId="0" xfId="0" applyFont="1"/>
    <xf numFmtId="0" fontId="11" fillId="0" borderId="2" xfId="0" applyFont="1" applyBorder="1" applyAlignment="1">
      <alignment horizontal="right" wrapText="1"/>
    </xf>
    <xf numFmtId="166" fontId="11" fillId="0" borderId="0" xfId="5" applyNumberFormat="1" applyFont="1" applyBorder="1" applyAlignment="1">
      <alignment horizontal="right"/>
    </xf>
    <xf numFmtId="166" fontId="11" fillId="0" borderId="1" xfId="5" applyNumberFormat="1" applyFont="1" applyBorder="1" applyAlignment="1">
      <alignment horizontal="right"/>
    </xf>
    <xf numFmtId="0" fontId="11" fillId="0" borderId="2" xfId="0" applyFont="1" applyBorder="1" applyAlignment="1">
      <alignment horizontal="center" wrapText="1"/>
    </xf>
    <xf numFmtId="0" fontId="0" fillId="0" borderId="0" xfId="0" applyAlignment="1">
      <alignment horizontal="right"/>
    </xf>
    <xf numFmtId="3" fontId="11" fillId="0" borderId="0" xfId="0" applyNumberFormat="1" applyFont="1" applyBorder="1" applyAlignment="1">
      <alignment horizontal="right"/>
    </xf>
    <xf numFmtId="165" fontId="11" fillId="0" borderId="0" xfId="0" applyNumberFormat="1" applyFont="1" applyBorder="1" applyAlignment="1">
      <alignment horizontal="right"/>
    </xf>
    <xf numFmtId="3" fontId="11" fillId="0" borderId="1" xfId="0" applyNumberFormat="1" applyFont="1" applyBorder="1" applyAlignment="1">
      <alignment horizontal="right"/>
    </xf>
    <xf numFmtId="165" fontId="11" fillId="0" borderId="1" xfId="0" applyNumberFormat="1" applyFont="1" applyBorder="1" applyAlignment="1">
      <alignment horizontal="right"/>
    </xf>
    <xf numFmtId="0" fontId="11" fillId="0" borderId="2" xfId="0" applyFont="1" applyBorder="1" applyAlignment="1">
      <alignment horizontal="left" wrapText="1"/>
    </xf>
    <xf numFmtId="1" fontId="11" fillId="0" borderId="0" xfId="0" applyNumberFormat="1" applyFont="1" applyBorder="1" applyAlignment="1">
      <alignment horizontal="right"/>
    </xf>
    <xf numFmtId="1" fontId="11" fillId="0" borderId="1" xfId="0" applyNumberFormat="1" applyFont="1" applyBorder="1" applyAlignment="1">
      <alignment horizontal="right"/>
    </xf>
    <xf numFmtId="0" fontId="15" fillId="0" borderId="0" xfId="1" applyFont="1"/>
  </cellXfs>
  <cellStyles count="6">
    <cellStyle name="Komma" xfId="5" builtinId="3"/>
    <cellStyle name="Link" xfId="1" builtinId="8"/>
    <cellStyle name="Normal" xfId="0" builtinId="0"/>
    <cellStyle name="Normal 124" xfId="4" xr:uid="{00000000-0005-0000-0000-000002000000}"/>
    <cellStyle name="Normal 2" xfId="2" xr:uid="{00000000-0005-0000-0000-000003000000}"/>
    <cellStyle name="Normal 3" xfId="3" xr:uid="{00000000-0005-0000-0000-000004000000}"/>
  </cellStyles>
  <dxfs count="0"/>
  <tableStyles count="0" defaultTableStyle="TableStyleMedium2" defaultPivotStyle="PivotStyleLight16"/>
  <colors>
    <mruColors>
      <color rgb="FF1414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Skatteministeriet">
      <a:dk1>
        <a:sysClr val="windowText" lastClr="000000"/>
      </a:dk1>
      <a:lt1>
        <a:sysClr val="window" lastClr="FFFFFF"/>
      </a:lt1>
      <a:dk2>
        <a:srgbClr val="7D7D7D"/>
      </a:dk2>
      <a:lt2>
        <a:srgbClr val="FAF9F9"/>
      </a:lt2>
      <a:accent1>
        <a:srgbClr val="14143C"/>
      </a:accent1>
      <a:accent2>
        <a:srgbClr val="72728A"/>
      </a:accent2>
      <a:accent3>
        <a:srgbClr val="D1C5C3"/>
      </a:accent3>
      <a:accent4>
        <a:srgbClr val="E3DCDB"/>
      </a:accent4>
      <a:accent5>
        <a:srgbClr val="B1DACA"/>
      </a:accent5>
      <a:accent6>
        <a:srgbClr val="97082E"/>
      </a:accent6>
      <a:hlink>
        <a:srgbClr val="0000FF"/>
      </a:hlink>
      <a:folHlink>
        <a:srgbClr val="800080"/>
      </a:folHlink>
    </a:clrScheme>
    <a:fontScheme name="Kont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25"/>
  <sheetViews>
    <sheetView showGridLines="0" tabSelected="1" workbookViewId="0"/>
  </sheetViews>
  <sheetFormatPr defaultRowHeight="15"/>
  <cols>
    <col min="1" max="1" width="21.85546875" customWidth="1"/>
    <col min="2" max="2" width="9.140625" customWidth="1"/>
  </cols>
  <sheetData>
    <row r="1" spans="1:3" s="1" customFormat="1"/>
    <row r="2" spans="1:3" s="1" customFormat="1"/>
    <row r="3" spans="1:3" s="1" customFormat="1" ht="91.5">
      <c r="C3" s="3" t="s">
        <v>65</v>
      </c>
    </row>
    <row r="4" spans="1:3" s="1" customFormat="1"/>
    <row r="5" spans="1:3" s="1" customFormat="1"/>
    <row r="6" spans="1:3" s="1" customFormat="1"/>
    <row r="8" spans="1:3" ht="36">
      <c r="A8" s="2" t="s">
        <v>5</v>
      </c>
    </row>
    <row r="10" spans="1:3" ht="18">
      <c r="A10" s="41" t="s">
        <v>4</v>
      </c>
      <c r="B10" s="7" t="s">
        <v>6</v>
      </c>
    </row>
    <row r="11" spans="1:3" ht="18">
      <c r="A11" s="41" t="s">
        <v>1</v>
      </c>
      <c r="B11" s="7" t="s">
        <v>13</v>
      </c>
    </row>
    <row r="12" spans="1:3" ht="18">
      <c r="A12" s="41" t="s">
        <v>2</v>
      </c>
      <c r="B12" s="7" t="s">
        <v>14</v>
      </c>
    </row>
    <row r="13" spans="1:3" ht="18">
      <c r="A13" s="41" t="s">
        <v>3</v>
      </c>
      <c r="B13" s="7" t="s">
        <v>38</v>
      </c>
    </row>
    <row r="14" spans="1:3" s="27" customFormat="1" ht="18">
      <c r="A14" s="41" t="s">
        <v>45</v>
      </c>
      <c r="B14" s="26" t="s">
        <v>46</v>
      </c>
    </row>
    <row r="15" spans="1:3" ht="18">
      <c r="A15" s="27"/>
      <c r="B15" s="7"/>
    </row>
    <row r="16" spans="1:3" ht="18">
      <c r="A16" s="27"/>
      <c r="B16" s="7"/>
    </row>
    <row r="17" spans="1:2" ht="18">
      <c r="A17" s="27"/>
      <c r="B17" s="7"/>
    </row>
    <row r="18" spans="1:2" ht="18">
      <c r="A18" s="27"/>
      <c r="B18" s="7"/>
    </row>
    <row r="19" spans="1:2" ht="18">
      <c r="A19" s="27"/>
      <c r="B19" s="7"/>
    </row>
    <row r="20" spans="1:2" ht="18">
      <c r="A20" s="27"/>
      <c r="B20" s="7"/>
    </row>
    <row r="21" spans="1:2" ht="18">
      <c r="A21" s="27"/>
      <c r="B21" s="7"/>
    </row>
    <row r="22" spans="1:2" ht="18">
      <c r="A22" s="27"/>
      <c r="B22" s="7"/>
    </row>
    <row r="23" spans="1:2" ht="18.75">
      <c r="A23" s="14"/>
    </row>
    <row r="24" spans="1:2">
      <c r="B24" s="28"/>
    </row>
    <row r="25" spans="1:2">
      <c r="B25" s="28"/>
    </row>
  </sheetData>
  <hyperlinks>
    <hyperlink ref="A11" location="'3'!A1" display="Figur 1.3" xr:uid="{00000000-0004-0000-0000-000001000000}"/>
    <hyperlink ref="A10" location="'1'!A1" display="Figur 1.1" xr:uid="{00000000-0004-0000-0000-000002000000}"/>
    <hyperlink ref="A12" location="'4'!A1" display="Figur 1.4" xr:uid="{00000000-0004-0000-0000-000003000000}"/>
    <hyperlink ref="A13" location="'5'!A1" display="Figur 1.5" xr:uid="{00000000-0004-0000-0000-000004000000}"/>
    <hyperlink ref="A14" location="'6'!A1" display="Figur 2.6" xr:uid="{00000000-0004-0000-0000-000006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B37"/>
  <sheetViews>
    <sheetView showGridLines="0" workbookViewId="0">
      <selection activeCell="E27" sqref="E27"/>
    </sheetView>
  </sheetViews>
  <sheetFormatPr defaultRowHeight="15"/>
  <cols>
    <col min="1" max="1" width="16.42578125" customWidth="1"/>
    <col min="2" max="2" width="6.85546875" customWidth="1"/>
    <col min="3" max="3" width="17.42578125" bestFit="1" customWidth="1"/>
    <col min="4" max="4" width="15.85546875" bestFit="1" customWidth="1"/>
    <col min="5" max="5" width="6.5703125" bestFit="1" customWidth="1"/>
    <col min="6" max="9" width="10.85546875" bestFit="1" customWidth="1"/>
    <col min="10" max="22" width="4" bestFit="1" customWidth="1"/>
  </cols>
  <sheetData>
    <row r="1" spans="1:1638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</row>
    <row r="2" spans="1:16382" ht="20.25">
      <c r="A2" s="5" t="str">
        <f>Forside!A10</f>
        <v>Figur 2.1</v>
      </c>
      <c r="B2" s="5" t="str">
        <f>Forside!B10</f>
        <v>Samlede indestående på Skattekontoen for virksomheder, der har en positiv saldo (april 2021)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</row>
    <row r="3" spans="1:16382" ht="20.25">
      <c r="A3" s="5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</row>
    <row r="4" spans="1:16382">
      <c r="A4" s="6" t="s">
        <v>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</row>
    <row r="5" spans="1:1638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</row>
    <row r="6" spans="1:1638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</row>
    <row r="7" spans="1:1638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</row>
    <row r="8" spans="1:16382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</row>
    <row r="9" spans="1:1638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</row>
    <row r="10" spans="1:1638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</row>
    <row r="12" spans="1:16382">
      <c r="B12" s="9"/>
      <c r="C12" s="9"/>
    </row>
    <row r="13" spans="1:16382" ht="23.25">
      <c r="C13" s="38" t="s">
        <v>7</v>
      </c>
      <c r="D13" s="32" t="s">
        <v>66</v>
      </c>
      <c r="E13" s="32" t="s">
        <v>67</v>
      </c>
    </row>
    <row r="14" spans="1:16382" ht="15" customHeight="1">
      <c r="C14" s="17" t="s">
        <v>8</v>
      </c>
      <c r="D14" s="34">
        <v>133</v>
      </c>
      <c r="E14" s="35">
        <v>4.8</v>
      </c>
      <c r="F14" s="12"/>
      <c r="G14" s="12"/>
      <c r="H14" s="12"/>
      <c r="I14" s="12"/>
    </row>
    <row r="15" spans="1:16382" ht="15" customHeight="1">
      <c r="C15" s="17" t="s">
        <v>9</v>
      </c>
      <c r="D15" s="34">
        <v>21</v>
      </c>
      <c r="E15" s="35">
        <v>6.8</v>
      </c>
      <c r="F15" s="12"/>
      <c r="G15" s="12"/>
      <c r="H15" s="12"/>
      <c r="I15" s="12"/>
    </row>
    <row r="16" spans="1:16382" ht="15" customHeight="1">
      <c r="C16" s="17" t="s">
        <v>10</v>
      </c>
      <c r="D16" s="34">
        <v>3</v>
      </c>
      <c r="E16" s="35">
        <v>15</v>
      </c>
    </row>
    <row r="17" spans="2:5" ht="15" customHeight="1" thickBot="1">
      <c r="C17" s="18" t="s">
        <v>11</v>
      </c>
      <c r="D17" s="36">
        <v>0</v>
      </c>
      <c r="E17" s="37">
        <v>2.8</v>
      </c>
    </row>
    <row r="18" spans="2:5" ht="15" customHeight="1">
      <c r="B18" s="8"/>
    </row>
    <row r="19" spans="2:5" ht="15" customHeight="1">
      <c r="B19" s="8"/>
    </row>
    <row r="20" spans="2:5">
      <c r="B20" s="8"/>
      <c r="C20" s="11"/>
      <c r="D20" s="12"/>
    </row>
    <row r="21" spans="2:5">
      <c r="B21" s="8"/>
      <c r="C21" s="11"/>
      <c r="D21" s="12"/>
    </row>
    <row r="22" spans="2:5">
      <c r="B22" s="8"/>
      <c r="C22" s="11"/>
      <c r="D22" s="12"/>
    </row>
    <row r="23" spans="2:5">
      <c r="B23" s="8"/>
      <c r="C23" s="11"/>
      <c r="D23" s="12"/>
    </row>
    <row r="24" spans="2:5">
      <c r="B24" s="8"/>
      <c r="C24" s="11"/>
      <c r="D24" s="12"/>
    </row>
    <row r="25" spans="2:5">
      <c r="B25" s="8"/>
      <c r="C25" s="11"/>
      <c r="D25" s="12"/>
    </row>
    <row r="26" spans="2:5">
      <c r="B26" s="8"/>
      <c r="C26" s="11"/>
      <c r="D26" s="12"/>
    </row>
    <row r="27" spans="2:5">
      <c r="B27" s="8"/>
      <c r="C27" s="11"/>
      <c r="D27" s="12"/>
    </row>
    <row r="28" spans="2:5">
      <c r="B28" s="8"/>
      <c r="C28" s="11"/>
      <c r="D28" s="12"/>
    </row>
    <row r="29" spans="2:5">
      <c r="B29" s="8"/>
      <c r="C29" s="11"/>
      <c r="D29" s="12"/>
    </row>
    <row r="30" spans="2:5">
      <c r="B30" s="8"/>
      <c r="C30" s="11"/>
      <c r="D30" s="12"/>
    </row>
    <row r="31" spans="2:5">
      <c r="B31" s="8"/>
      <c r="C31" s="11"/>
      <c r="D31" s="12"/>
    </row>
    <row r="32" spans="2:5">
      <c r="B32" s="8"/>
      <c r="C32" s="11"/>
      <c r="D32" s="12"/>
    </row>
    <row r="33" spans="2:4">
      <c r="B33" s="8"/>
      <c r="C33" s="11"/>
      <c r="D33" s="12"/>
    </row>
    <row r="34" spans="2:4">
      <c r="B34" s="8"/>
      <c r="C34" s="11"/>
      <c r="D34" s="12"/>
    </row>
    <row r="35" spans="2:4">
      <c r="B35" s="8"/>
      <c r="C35" s="11"/>
      <c r="D35" s="12"/>
    </row>
    <row r="36" spans="2:4">
      <c r="B36" s="8"/>
      <c r="C36" s="11"/>
      <c r="D36" s="12"/>
    </row>
    <row r="37" spans="2:4">
      <c r="B37" s="8"/>
      <c r="C37" s="11"/>
      <c r="D37" s="12"/>
    </row>
  </sheetData>
  <hyperlinks>
    <hyperlink ref="A4" location="Forside!A1" display="Til forsiden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T38"/>
  <sheetViews>
    <sheetView showGridLines="0" workbookViewId="0"/>
  </sheetViews>
  <sheetFormatPr defaultRowHeight="15"/>
  <cols>
    <col min="1" max="1" width="17.42578125" customWidth="1"/>
    <col min="2" max="2" width="12.5703125" customWidth="1"/>
    <col min="3" max="3" width="22" bestFit="1" customWidth="1"/>
    <col min="4" max="4" width="6" bestFit="1" customWidth="1"/>
    <col min="5" max="19" width="4" bestFit="1" customWidth="1"/>
    <col min="20" max="21" width="4" customWidth="1"/>
    <col min="22" max="24" width="4" bestFit="1" customWidth="1"/>
    <col min="25" max="127" width="9.7109375" bestFit="1" customWidth="1"/>
  </cols>
  <sheetData>
    <row r="1" spans="1:124" s="4" customFormat="1"/>
    <row r="2" spans="1:124" s="4" customFormat="1" ht="20.25">
      <c r="A2" s="5" t="str">
        <f>Forside!A11</f>
        <v>Figur 2.3</v>
      </c>
      <c r="B2" s="5" t="str">
        <f>Forside!B11</f>
        <v xml:space="preserve">Værdien af godkendte lån - fordelt på brancher </v>
      </c>
    </row>
    <row r="3" spans="1:124" s="4" customFormat="1"/>
    <row r="4" spans="1:124" s="4" customFormat="1">
      <c r="A4" s="6" t="s">
        <v>0</v>
      </c>
    </row>
    <row r="5" spans="1:124" s="4" customFormat="1"/>
    <row r="6" spans="1:124" s="4" customFormat="1"/>
    <row r="7" spans="1:124" s="4" customFormat="1"/>
    <row r="8" spans="1:124" s="4" customFormat="1"/>
    <row r="9" spans="1:124" s="4" customFormat="1"/>
    <row r="10" spans="1:124" s="4" customFormat="1"/>
    <row r="12" spans="1:124">
      <c r="B12" s="13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124" ht="15" customHeight="1">
      <c r="C13" s="16" t="s">
        <v>35</v>
      </c>
      <c r="D13" s="22" t="s">
        <v>34</v>
      </c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</row>
    <row r="14" spans="1:124" ht="15" customHeight="1">
      <c r="C14" s="17" t="s">
        <v>33</v>
      </c>
      <c r="D14" s="30">
        <v>9080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</row>
    <row r="15" spans="1:124" ht="15" customHeight="1">
      <c r="C15" s="17" t="s">
        <v>32</v>
      </c>
      <c r="D15" s="30">
        <v>5300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</row>
    <row r="16" spans="1:124" ht="15" customHeight="1">
      <c r="C16" s="17" t="s">
        <v>31</v>
      </c>
      <c r="D16" s="30">
        <v>3940</v>
      </c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</row>
    <row r="17" spans="3:4" ht="15" customHeight="1">
      <c r="C17" s="17" t="s">
        <v>30</v>
      </c>
      <c r="D17" s="30">
        <v>3450</v>
      </c>
    </row>
    <row r="18" spans="3:4" ht="15" customHeight="1">
      <c r="C18" s="17" t="s">
        <v>29</v>
      </c>
      <c r="D18" s="30">
        <v>2510</v>
      </c>
    </row>
    <row r="19" spans="3:4" ht="15" customHeight="1">
      <c r="C19" s="17" t="s">
        <v>28</v>
      </c>
      <c r="D19" s="30">
        <v>2220</v>
      </c>
    </row>
    <row r="20" spans="3:4" ht="15" customHeight="1">
      <c r="C20" s="17" t="s">
        <v>27</v>
      </c>
      <c r="D20" s="30">
        <v>2200</v>
      </c>
    </row>
    <row r="21" spans="3:4" ht="15" customHeight="1">
      <c r="C21" s="17" t="s">
        <v>26</v>
      </c>
      <c r="D21" s="30">
        <v>1700</v>
      </c>
    </row>
    <row r="22" spans="3:4" ht="15" customHeight="1">
      <c r="C22" s="17" t="s">
        <v>25</v>
      </c>
      <c r="D22" s="30">
        <v>1680</v>
      </c>
    </row>
    <row r="23" spans="3:4" ht="15" customHeight="1">
      <c r="C23" s="17" t="s">
        <v>24</v>
      </c>
      <c r="D23" s="30">
        <v>1400</v>
      </c>
    </row>
    <row r="24" spans="3:4" ht="15" customHeight="1">
      <c r="C24" s="17" t="s">
        <v>23</v>
      </c>
      <c r="D24" s="30">
        <v>690</v>
      </c>
    </row>
    <row r="25" spans="3:4" ht="15" customHeight="1">
      <c r="C25" s="17" t="s">
        <v>22</v>
      </c>
      <c r="D25" s="30">
        <v>580</v>
      </c>
    </row>
    <row r="26" spans="3:4" ht="15" customHeight="1">
      <c r="C26" s="17" t="s">
        <v>21</v>
      </c>
      <c r="D26" s="30">
        <v>390</v>
      </c>
    </row>
    <row r="27" spans="3:4" ht="15" customHeight="1">
      <c r="C27" s="17" t="s">
        <v>20</v>
      </c>
      <c r="D27" s="30">
        <v>370</v>
      </c>
    </row>
    <row r="28" spans="3:4" ht="15" customHeight="1">
      <c r="C28" s="17" t="s">
        <v>19</v>
      </c>
      <c r="D28" s="30">
        <v>270</v>
      </c>
    </row>
    <row r="29" spans="3:4" ht="15" customHeight="1">
      <c r="C29" s="17" t="s">
        <v>18</v>
      </c>
      <c r="D29" s="30">
        <v>150</v>
      </c>
    </row>
    <row r="30" spans="3:4" ht="15" customHeight="1">
      <c r="C30" s="17" t="s">
        <v>17</v>
      </c>
      <c r="D30" s="30">
        <v>80</v>
      </c>
    </row>
    <row r="31" spans="3:4" ht="15" customHeight="1">
      <c r="C31" s="17" t="s">
        <v>16</v>
      </c>
      <c r="D31" s="30">
        <v>30</v>
      </c>
    </row>
    <row r="32" spans="3:4" ht="15" customHeight="1" thickBot="1">
      <c r="C32" s="18" t="s">
        <v>15</v>
      </c>
      <c r="D32" s="31">
        <v>10</v>
      </c>
    </row>
    <row r="33" ht="15" customHeight="1"/>
    <row r="34" ht="15" customHeight="1"/>
    <row r="35" ht="15" customHeight="1"/>
    <row r="36" ht="15" customHeight="1"/>
    <row r="37" ht="15" customHeight="1"/>
    <row r="38" ht="15" customHeight="1"/>
  </sheetData>
  <sortState xmlns:xlrd2="http://schemas.microsoft.com/office/spreadsheetml/2017/richdata2" ref="C14:D32">
    <sortCondition descending="1" ref="D14:D32"/>
  </sortState>
  <hyperlinks>
    <hyperlink ref="A4" location="Forside!A1" display="Til forsiden" xr:uid="{00000000-0004-0000-03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V32"/>
  <sheetViews>
    <sheetView showGridLines="0" workbookViewId="0">
      <selection activeCell="D19" sqref="D19"/>
    </sheetView>
  </sheetViews>
  <sheetFormatPr defaultRowHeight="15"/>
  <cols>
    <col min="1" max="1" width="16.42578125" customWidth="1"/>
    <col min="2" max="2" width="6.85546875" customWidth="1"/>
    <col min="3" max="3" width="23.85546875" style="21" customWidth="1"/>
    <col min="4" max="4" width="28.42578125" customWidth="1"/>
    <col min="5" max="32" width="4" bestFit="1" customWidth="1"/>
  </cols>
  <sheetData>
    <row r="1" spans="1:16376">
      <c r="A1" s="4"/>
      <c r="B1" s="4"/>
      <c r="C1" s="2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</row>
    <row r="2" spans="1:16376" ht="20.25">
      <c r="A2" s="5" t="str">
        <f>Forside!A12</f>
        <v>Figur 2.4</v>
      </c>
      <c r="B2" s="5" t="str">
        <f>Forside!B12</f>
        <v xml:space="preserve">Værdien af godkendte lån som andel af potentialet - fordelt på brancher </v>
      </c>
      <c r="C2" s="2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</row>
    <row r="3" spans="1:16376" ht="20.25">
      <c r="A3" s="5"/>
      <c r="B3" s="4"/>
      <c r="C3" s="2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</row>
    <row r="4" spans="1:16376">
      <c r="A4" s="6" t="s">
        <v>0</v>
      </c>
      <c r="B4" s="4"/>
      <c r="C4" s="23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</row>
    <row r="5" spans="1:16376">
      <c r="A5" s="4"/>
      <c r="B5" s="4"/>
      <c r="C5" s="23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</row>
    <row r="6" spans="1:16376">
      <c r="A6" s="4"/>
      <c r="B6" s="4"/>
      <c r="C6" s="23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</row>
    <row r="7" spans="1:16376">
      <c r="A7" s="4"/>
      <c r="B7" s="4"/>
      <c r="C7" s="23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</row>
    <row r="8" spans="1:16376">
      <c r="A8" s="4"/>
      <c r="B8" s="4"/>
      <c r="C8" s="23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</row>
    <row r="9" spans="1:16376">
      <c r="A9" s="4"/>
      <c r="B9" s="4"/>
      <c r="C9" s="23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</row>
    <row r="10" spans="1:16376">
      <c r="A10" s="4"/>
      <c r="B10" s="4"/>
      <c r="C10" s="23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</row>
    <row r="12" spans="1:16376">
      <c r="B12" s="9"/>
      <c r="C12" s="24"/>
    </row>
    <row r="13" spans="1:16376" ht="27" customHeight="1">
      <c r="C13" s="16" t="s">
        <v>36</v>
      </c>
      <c r="D13" s="29" t="s">
        <v>37</v>
      </c>
    </row>
    <row r="14" spans="1:16376" ht="15" customHeight="1">
      <c r="C14" s="17" t="s">
        <v>29</v>
      </c>
      <c r="D14" s="19">
        <v>33.299999999999997</v>
      </c>
    </row>
    <row r="15" spans="1:16376" ht="15" customHeight="1">
      <c r="C15" s="17" t="s">
        <v>22</v>
      </c>
      <c r="D15" s="19">
        <v>20.100000000000001</v>
      </c>
    </row>
    <row r="16" spans="1:16376" ht="15" customHeight="1">
      <c r="C16" s="17" t="s">
        <v>32</v>
      </c>
      <c r="D16" s="19">
        <v>17.7</v>
      </c>
    </row>
    <row r="17" spans="3:12" ht="15" customHeight="1">
      <c r="C17" s="17" t="s">
        <v>33</v>
      </c>
      <c r="D17" s="19">
        <v>15.7</v>
      </c>
      <c r="L17" s="33"/>
    </row>
    <row r="18" spans="3:12" ht="15" customHeight="1">
      <c r="C18" s="17" t="s">
        <v>27</v>
      </c>
      <c r="D18" s="19">
        <v>14.6</v>
      </c>
    </row>
    <row r="19" spans="3:12" ht="15" customHeight="1">
      <c r="C19" s="17" t="s">
        <v>25</v>
      </c>
      <c r="D19" s="19">
        <v>14.5</v>
      </c>
    </row>
    <row r="20" spans="3:12" ht="15" customHeight="1">
      <c r="C20" s="17" t="s">
        <v>26</v>
      </c>
      <c r="D20" s="19">
        <v>13.5</v>
      </c>
    </row>
    <row r="21" spans="3:12" ht="15" customHeight="1">
      <c r="C21" s="17" t="s">
        <v>28</v>
      </c>
      <c r="D21" s="19">
        <v>11.9</v>
      </c>
    </row>
    <row r="22" spans="3:12" ht="15" customHeight="1">
      <c r="C22" s="17" t="s">
        <v>31</v>
      </c>
      <c r="D22" s="19">
        <v>11.6</v>
      </c>
    </row>
    <row r="23" spans="3:12" ht="15" customHeight="1">
      <c r="C23" s="17" t="s">
        <v>30</v>
      </c>
      <c r="D23" s="19">
        <v>11.4</v>
      </c>
    </row>
    <row r="24" spans="3:12" ht="15" customHeight="1">
      <c r="C24" s="17" t="s">
        <v>19</v>
      </c>
      <c r="D24" s="19">
        <v>9.3000000000000007</v>
      </c>
    </row>
    <row r="25" spans="3:12" ht="15" customHeight="1">
      <c r="C25" s="17" t="s">
        <v>23</v>
      </c>
      <c r="D25" s="19">
        <v>8.9</v>
      </c>
    </row>
    <row r="26" spans="3:12" ht="15" customHeight="1">
      <c r="C26" s="17" t="s">
        <v>18</v>
      </c>
      <c r="D26" s="19">
        <v>8.3000000000000007</v>
      </c>
    </row>
    <row r="27" spans="3:12" ht="15" customHeight="1">
      <c r="C27" s="17" t="s">
        <v>21</v>
      </c>
      <c r="D27" s="19">
        <v>7</v>
      </c>
    </row>
    <row r="28" spans="3:12" ht="15" customHeight="1">
      <c r="C28" s="17" t="s">
        <v>24</v>
      </c>
      <c r="D28" s="19">
        <v>6.7</v>
      </c>
    </row>
    <row r="29" spans="3:12" ht="15" customHeight="1">
      <c r="C29" s="17" t="s">
        <v>17</v>
      </c>
      <c r="D29" s="19">
        <v>5.3</v>
      </c>
    </row>
    <row r="30" spans="3:12" ht="15" customHeight="1">
      <c r="C30" s="17" t="s">
        <v>20</v>
      </c>
      <c r="D30" s="19">
        <v>4.7</v>
      </c>
    </row>
    <row r="31" spans="3:12" ht="15" customHeight="1">
      <c r="C31" s="17" t="s">
        <v>16</v>
      </c>
      <c r="D31" s="19">
        <v>3.4</v>
      </c>
    </row>
    <row r="32" spans="3:12" ht="15" customHeight="1" thickBot="1">
      <c r="C32" s="18" t="s">
        <v>15</v>
      </c>
      <c r="D32" s="20">
        <v>0</v>
      </c>
    </row>
  </sheetData>
  <sortState xmlns:xlrd2="http://schemas.microsoft.com/office/spreadsheetml/2017/richdata2" ref="C14:D32">
    <sortCondition descending="1" ref="D14:D32"/>
  </sortState>
  <hyperlinks>
    <hyperlink ref="A4" location="Forside!A1" display="Til forsiden" xr:uid="{00000000-0004-0000-0400-000000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C31"/>
  <sheetViews>
    <sheetView showGridLines="0" workbookViewId="0">
      <selection activeCell="C20" sqref="C20"/>
    </sheetView>
  </sheetViews>
  <sheetFormatPr defaultRowHeight="15"/>
  <cols>
    <col min="1" max="1" width="17.42578125" customWidth="1"/>
    <col min="2" max="2" width="4.85546875" customWidth="1"/>
    <col min="3" max="3" width="11" customWidth="1"/>
    <col min="4" max="4" width="11.28515625" customWidth="1"/>
    <col min="5" max="5" width="10.85546875" bestFit="1" customWidth="1"/>
    <col min="6" max="20" width="4.85546875" bestFit="1" customWidth="1"/>
    <col min="21" max="21" width="4.85546875" customWidth="1"/>
  </cols>
  <sheetData>
    <row r="1" spans="1:1638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</row>
    <row r="2" spans="1:16383" ht="20.25">
      <c r="A2" s="5" t="str">
        <f>Forside!A13</f>
        <v>Figur 2.5</v>
      </c>
      <c r="B2" s="5" t="str">
        <f>Forside!B13</f>
        <v xml:space="preserve">Anvendelse af låneordninger fordelt på regioner 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</row>
    <row r="3" spans="1:1638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</row>
    <row r="4" spans="1:16383">
      <c r="A4" s="6" t="s">
        <v>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2" spans="1:16383">
      <c r="B12" s="8"/>
      <c r="C12" s="10"/>
      <c r="D12" s="10"/>
    </row>
    <row r="13" spans="1:16383" ht="15" customHeight="1">
      <c r="B13" s="8"/>
      <c r="C13" s="16" t="s">
        <v>39</v>
      </c>
      <c r="D13" s="22" t="s">
        <v>68</v>
      </c>
      <c r="E13" s="22" t="s">
        <v>69</v>
      </c>
    </row>
    <row r="14" spans="1:16383" ht="15" customHeight="1">
      <c r="B14" s="8"/>
      <c r="C14" s="17" t="s">
        <v>40</v>
      </c>
      <c r="D14" s="34">
        <v>12217</v>
      </c>
      <c r="E14" s="34">
        <v>35127</v>
      </c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</row>
    <row r="15" spans="1:16383" ht="15" customHeight="1">
      <c r="B15" s="8"/>
      <c r="C15" s="17" t="s">
        <v>41</v>
      </c>
      <c r="D15" s="34">
        <v>9078</v>
      </c>
      <c r="E15" s="34">
        <v>25494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</row>
    <row r="16" spans="1:16383" ht="15" customHeight="1">
      <c r="B16" s="8"/>
      <c r="C16" s="17" t="s">
        <v>42</v>
      </c>
      <c r="D16" s="34">
        <v>3817</v>
      </c>
      <c r="E16" s="34">
        <v>11923</v>
      </c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</row>
    <row r="17" spans="2:21" ht="15" customHeight="1">
      <c r="B17" s="8"/>
      <c r="C17" s="17" t="s">
        <v>43</v>
      </c>
      <c r="D17" s="34">
        <v>3452</v>
      </c>
      <c r="E17" s="34">
        <v>12832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</row>
    <row r="18" spans="2:21" ht="15" customHeight="1" thickBot="1">
      <c r="B18" s="8"/>
      <c r="C18" s="18" t="s">
        <v>44</v>
      </c>
      <c r="D18" s="36">
        <v>7513</v>
      </c>
      <c r="E18" s="36">
        <v>21799</v>
      </c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</row>
    <row r="19" spans="2:21" ht="15" customHeight="1"/>
    <row r="20" spans="2:21" ht="15" customHeight="1"/>
    <row r="21" spans="2:21" ht="15" customHeight="1"/>
    <row r="22" spans="2:21" ht="15" customHeight="1"/>
    <row r="23" spans="2:21" ht="15" customHeight="1"/>
    <row r="24" spans="2:21" ht="15" customHeight="1"/>
    <row r="25" spans="2:21" ht="15" customHeight="1"/>
    <row r="26" spans="2:21" ht="15" customHeight="1"/>
    <row r="27" spans="2:21" ht="15" customHeight="1"/>
    <row r="28" spans="2:21" ht="15" customHeight="1"/>
    <row r="29" spans="2:21" ht="15" customHeight="1"/>
    <row r="30" spans="2:21" ht="15" customHeight="1"/>
    <row r="31" spans="2:21" ht="15" customHeight="1"/>
  </sheetData>
  <hyperlinks>
    <hyperlink ref="A4" location="Forside!A1" display="Til forsiden" xr:uid="{00000000-0004-0000-05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B52"/>
  <sheetViews>
    <sheetView showGridLines="0" workbookViewId="0">
      <selection activeCell="H16" sqref="H16"/>
    </sheetView>
  </sheetViews>
  <sheetFormatPr defaultRowHeight="15"/>
  <cols>
    <col min="1" max="1" width="16.42578125" customWidth="1"/>
    <col min="2" max="2" width="6.85546875" customWidth="1"/>
    <col min="3" max="3" width="11.7109375" customWidth="1"/>
    <col min="4" max="4" width="11.85546875" customWidth="1"/>
    <col min="5" max="5" width="17.85546875" customWidth="1"/>
    <col min="6" max="6" width="18.85546875" customWidth="1"/>
    <col min="7" max="19" width="4" bestFit="1" customWidth="1"/>
  </cols>
  <sheetData>
    <row r="1" spans="1:1638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</row>
    <row r="2" spans="1:16382" ht="20.25">
      <c r="A2" s="5" t="str">
        <f>Forside!A14</f>
        <v>Figur 2.6</v>
      </c>
      <c r="B2" s="5" t="str">
        <f>Forside!B14</f>
        <v xml:space="preserve">Likviditet og tilbagebetalingsprofil for betalingsfristudskydelser og lån 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</row>
    <row r="3" spans="1:16382" ht="20.25">
      <c r="A3" s="5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</row>
    <row r="4" spans="1:16382">
      <c r="A4" s="6" t="s">
        <v>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</row>
    <row r="5" spans="1:1638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</row>
    <row r="6" spans="1:1638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</row>
    <row r="7" spans="1:1638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</row>
    <row r="8" spans="1:16382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</row>
    <row r="9" spans="1:1638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</row>
    <row r="10" spans="1:1638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</row>
    <row r="12" spans="1:16382">
      <c r="B12" s="9"/>
    </row>
    <row r="13" spans="1:16382" ht="27" customHeight="1">
      <c r="B13" s="8"/>
      <c r="C13" s="16" t="s">
        <v>12</v>
      </c>
      <c r="D13" s="29" t="s">
        <v>47</v>
      </c>
      <c r="E13" s="29" t="s">
        <v>48</v>
      </c>
      <c r="F13" s="29" t="s">
        <v>49</v>
      </c>
    </row>
    <row r="14" spans="1:16382" ht="15" customHeight="1">
      <c r="B14" s="8"/>
      <c r="C14" s="17" t="s">
        <v>61</v>
      </c>
      <c r="D14" s="39">
        <v>0</v>
      </c>
      <c r="E14" s="39">
        <v>0</v>
      </c>
      <c r="F14" s="39">
        <v>0</v>
      </c>
    </row>
    <row r="15" spans="1:16382" ht="15" customHeight="1">
      <c r="B15" s="8"/>
      <c r="C15" s="17" t="s">
        <v>51</v>
      </c>
      <c r="D15" s="39">
        <v>3</v>
      </c>
      <c r="E15" s="39">
        <v>0</v>
      </c>
      <c r="F15" s="39">
        <v>0</v>
      </c>
    </row>
    <row r="16" spans="1:16382" ht="15" customHeight="1">
      <c r="B16" s="8"/>
      <c r="C16" s="25" t="s">
        <v>52</v>
      </c>
      <c r="D16" s="39">
        <v>66</v>
      </c>
      <c r="E16" s="39">
        <v>7</v>
      </c>
      <c r="F16" s="39">
        <v>35</v>
      </c>
    </row>
    <row r="17" spans="2:6" ht="15" customHeight="1">
      <c r="B17" s="8"/>
      <c r="C17" s="25" t="s">
        <v>53</v>
      </c>
      <c r="D17" s="39">
        <v>111</v>
      </c>
      <c r="E17" s="39">
        <v>7</v>
      </c>
      <c r="F17" s="39">
        <v>35</v>
      </c>
    </row>
    <row r="18" spans="2:6" ht="15" customHeight="1">
      <c r="B18" s="8"/>
      <c r="C18" s="25" t="s">
        <v>54</v>
      </c>
      <c r="D18" s="39">
        <v>134</v>
      </c>
      <c r="E18" s="39">
        <v>7</v>
      </c>
      <c r="F18" s="39">
        <v>35</v>
      </c>
    </row>
    <row r="19" spans="2:6" ht="15" customHeight="1">
      <c r="B19" s="8"/>
      <c r="C19" s="25" t="s">
        <v>55</v>
      </c>
      <c r="D19" s="39">
        <v>99</v>
      </c>
      <c r="E19" s="39">
        <v>7</v>
      </c>
      <c r="F19" s="39">
        <v>35</v>
      </c>
    </row>
    <row r="20" spans="2:6" ht="15" customHeight="1">
      <c r="B20" s="8"/>
      <c r="C20" s="25" t="s">
        <v>56</v>
      </c>
      <c r="D20" s="39">
        <v>126</v>
      </c>
      <c r="E20" s="39">
        <v>7</v>
      </c>
      <c r="F20" s="39">
        <v>35</v>
      </c>
    </row>
    <row r="21" spans="2:6" ht="15" customHeight="1">
      <c r="B21" s="8"/>
      <c r="C21" s="25" t="s">
        <v>57</v>
      </c>
      <c r="D21" s="39">
        <v>92</v>
      </c>
      <c r="E21" s="39">
        <v>7</v>
      </c>
      <c r="F21" s="39">
        <v>35</v>
      </c>
    </row>
    <row r="22" spans="2:6" ht="15" customHeight="1">
      <c r="B22" s="8"/>
      <c r="C22" s="25" t="s">
        <v>58</v>
      </c>
      <c r="D22" s="39">
        <v>91</v>
      </c>
      <c r="E22" s="39">
        <v>7</v>
      </c>
      <c r="F22" s="39">
        <v>35</v>
      </c>
    </row>
    <row r="23" spans="2:6" ht="15" customHeight="1">
      <c r="B23" s="8"/>
      <c r="C23" s="25" t="s">
        <v>59</v>
      </c>
      <c r="D23" s="39">
        <v>107</v>
      </c>
      <c r="E23" s="39">
        <v>7</v>
      </c>
      <c r="F23" s="39">
        <v>35</v>
      </c>
    </row>
    <row r="24" spans="2:6" ht="15" customHeight="1">
      <c r="B24" s="8"/>
      <c r="C24" s="25" t="s">
        <v>62</v>
      </c>
      <c r="D24" s="39">
        <v>107</v>
      </c>
      <c r="E24" s="39">
        <v>7</v>
      </c>
      <c r="F24" s="39">
        <v>35</v>
      </c>
    </row>
    <row r="25" spans="2:6" ht="15" customHeight="1">
      <c r="B25" s="8"/>
      <c r="C25" s="25" t="s">
        <v>60</v>
      </c>
      <c r="D25" s="39">
        <v>82</v>
      </c>
      <c r="E25" s="39">
        <v>8</v>
      </c>
      <c r="F25" s="39">
        <v>43</v>
      </c>
    </row>
    <row r="26" spans="2:6" ht="15" customHeight="1">
      <c r="B26" s="8"/>
      <c r="C26" s="25" t="s">
        <v>50</v>
      </c>
      <c r="D26" s="39">
        <v>49</v>
      </c>
      <c r="E26" s="39">
        <v>11</v>
      </c>
      <c r="F26" s="39">
        <v>70</v>
      </c>
    </row>
    <row r="27" spans="2:6" ht="15" customHeight="1">
      <c r="B27" s="8"/>
      <c r="C27" s="25" t="s">
        <v>51</v>
      </c>
      <c r="D27" s="39">
        <v>25</v>
      </c>
      <c r="E27" s="39">
        <v>30</v>
      </c>
      <c r="F27" s="39">
        <v>187</v>
      </c>
    </row>
    <row r="28" spans="2:6" ht="15" customHeight="1">
      <c r="B28" s="8"/>
      <c r="C28" s="25" t="s">
        <v>52</v>
      </c>
      <c r="D28" s="39">
        <v>54</v>
      </c>
      <c r="E28" s="39">
        <v>32</v>
      </c>
      <c r="F28" s="39">
        <v>218</v>
      </c>
    </row>
    <row r="29" spans="2:6" ht="15" customHeight="1">
      <c r="B29" s="8"/>
      <c r="C29" s="25" t="s">
        <v>53</v>
      </c>
      <c r="D29" s="39">
        <v>57</v>
      </c>
      <c r="E29" s="39">
        <v>34</v>
      </c>
      <c r="F29" s="39">
        <v>243</v>
      </c>
    </row>
    <row r="30" spans="2:6" ht="15" customHeight="1">
      <c r="B30" s="8"/>
      <c r="C30" s="25" t="s">
        <v>54</v>
      </c>
      <c r="D30" s="39">
        <v>57</v>
      </c>
      <c r="E30" s="39">
        <v>36</v>
      </c>
      <c r="F30" s="39">
        <v>258</v>
      </c>
    </row>
    <row r="31" spans="2:6" ht="15" customHeight="1">
      <c r="B31" s="8"/>
      <c r="C31" s="25" t="s">
        <v>55</v>
      </c>
      <c r="D31" s="39">
        <v>57</v>
      </c>
      <c r="E31" s="39">
        <v>36</v>
      </c>
      <c r="F31" s="39">
        <v>258</v>
      </c>
    </row>
    <row r="32" spans="2:6" ht="15" customHeight="1">
      <c r="B32" s="8"/>
      <c r="C32" s="25" t="s">
        <v>56</v>
      </c>
      <c r="D32" s="39">
        <v>57</v>
      </c>
      <c r="E32" s="39">
        <v>36</v>
      </c>
      <c r="F32" s="39">
        <v>230</v>
      </c>
    </row>
    <row r="33" spans="2:6" ht="15" customHeight="1">
      <c r="B33" s="8"/>
      <c r="C33" s="25" t="s">
        <v>57</v>
      </c>
      <c r="D33" s="39">
        <v>29</v>
      </c>
      <c r="E33" s="39">
        <v>36</v>
      </c>
      <c r="F33" s="39">
        <v>258</v>
      </c>
    </row>
    <row r="34" spans="2:6" ht="15" customHeight="1">
      <c r="C34" s="17" t="s">
        <v>58</v>
      </c>
      <c r="D34" s="39">
        <v>29</v>
      </c>
      <c r="E34" s="39">
        <v>36</v>
      </c>
      <c r="F34" s="39">
        <v>223</v>
      </c>
    </row>
    <row r="35" spans="2:6" ht="15" customHeight="1">
      <c r="C35" s="17" t="s">
        <v>59</v>
      </c>
      <c r="D35" s="39">
        <v>27</v>
      </c>
      <c r="E35" s="39">
        <v>36</v>
      </c>
      <c r="F35" s="39">
        <v>223</v>
      </c>
    </row>
    <row r="36" spans="2:6" ht="15" customHeight="1">
      <c r="C36" s="17" t="s">
        <v>63</v>
      </c>
      <c r="D36" s="39">
        <v>0</v>
      </c>
      <c r="E36" s="39">
        <v>36</v>
      </c>
      <c r="F36" s="39">
        <v>223</v>
      </c>
    </row>
    <row r="37" spans="2:6" ht="15" customHeight="1">
      <c r="C37" s="17" t="s">
        <v>60</v>
      </c>
      <c r="D37" s="39">
        <v>0</v>
      </c>
      <c r="E37" s="39">
        <v>36</v>
      </c>
      <c r="F37" s="39">
        <v>160</v>
      </c>
    </row>
    <row r="38" spans="2:6" ht="15" customHeight="1">
      <c r="C38" s="17" t="s">
        <v>50</v>
      </c>
      <c r="D38" s="39">
        <v>0</v>
      </c>
      <c r="E38" s="39">
        <v>36</v>
      </c>
      <c r="F38" s="39">
        <v>160</v>
      </c>
    </row>
    <row r="39" spans="2:6" ht="15" customHeight="1">
      <c r="C39" s="17" t="s">
        <v>51</v>
      </c>
      <c r="D39" s="39">
        <v>0</v>
      </c>
      <c r="E39" s="39">
        <v>13</v>
      </c>
      <c r="F39" s="39">
        <v>132</v>
      </c>
    </row>
    <row r="40" spans="2:6" ht="15" customHeight="1">
      <c r="C40" s="17" t="s">
        <v>52</v>
      </c>
      <c r="D40" s="39">
        <v>0</v>
      </c>
      <c r="E40" s="39">
        <v>13</v>
      </c>
      <c r="F40" s="39">
        <v>132</v>
      </c>
    </row>
    <row r="41" spans="2:6" ht="15" customHeight="1">
      <c r="C41" s="17" t="s">
        <v>53</v>
      </c>
      <c r="D41" s="39">
        <v>0</v>
      </c>
      <c r="E41" s="39">
        <v>7</v>
      </c>
      <c r="F41" s="39">
        <v>78</v>
      </c>
    </row>
    <row r="42" spans="2:6" ht="15" customHeight="1">
      <c r="C42" s="17" t="s">
        <v>54</v>
      </c>
      <c r="D42" s="39">
        <v>0</v>
      </c>
      <c r="E42" s="39">
        <v>7</v>
      </c>
      <c r="F42" s="39">
        <v>78</v>
      </c>
    </row>
    <row r="43" spans="2:6" ht="15" customHeight="1">
      <c r="C43" s="17" t="s">
        <v>55</v>
      </c>
      <c r="D43" s="39">
        <v>0</v>
      </c>
      <c r="E43" s="39">
        <v>7</v>
      </c>
      <c r="F43" s="39">
        <v>78</v>
      </c>
    </row>
    <row r="44" spans="2:6" ht="15" customHeight="1">
      <c r="C44" s="17" t="s">
        <v>56</v>
      </c>
      <c r="D44" s="39">
        <v>0</v>
      </c>
      <c r="E44" s="39">
        <v>7</v>
      </c>
      <c r="F44" s="39">
        <v>78</v>
      </c>
    </row>
    <row r="45" spans="2:6" ht="15" customHeight="1">
      <c r="C45" s="17" t="s">
        <v>57</v>
      </c>
      <c r="D45" s="39">
        <v>0</v>
      </c>
      <c r="E45" s="39">
        <v>7</v>
      </c>
      <c r="F45" s="39">
        <v>78</v>
      </c>
    </row>
    <row r="46" spans="2:6" ht="15" customHeight="1">
      <c r="C46" s="17" t="s">
        <v>58</v>
      </c>
      <c r="D46" s="39">
        <v>0</v>
      </c>
      <c r="E46" s="39">
        <v>5</v>
      </c>
      <c r="F46" s="39">
        <v>56</v>
      </c>
    </row>
    <row r="47" spans="2:6" ht="15" customHeight="1">
      <c r="C47" s="17" t="s">
        <v>59</v>
      </c>
      <c r="D47" s="39">
        <v>0</v>
      </c>
      <c r="E47" s="39">
        <v>5</v>
      </c>
      <c r="F47" s="39">
        <v>56</v>
      </c>
    </row>
    <row r="48" spans="2:6" ht="15" customHeight="1">
      <c r="C48" s="17" t="s">
        <v>64</v>
      </c>
      <c r="D48" s="39">
        <v>0</v>
      </c>
      <c r="E48" s="39">
        <v>5</v>
      </c>
      <c r="F48" s="39">
        <v>56</v>
      </c>
    </row>
    <row r="49" spans="3:6" ht="15" customHeight="1">
      <c r="C49" s="17" t="s">
        <v>60</v>
      </c>
      <c r="D49" s="39">
        <v>0</v>
      </c>
      <c r="E49" s="39">
        <v>2</v>
      </c>
      <c r="F49" s="39">
        <v>25</v>
      </c>
    </row>
    <row r="50" spans="3:6" ht="15" customHeight="1">
      <c r="C50" s="17" t="s">
        <v>50</v>
      </c>
      <c r="D50" s="39">
        <v>0</v>
      </c>
      <c r="E50" s="39">
        <v>2</v>
      </c>
      <c r="F50" s="39">
        <v>25</v>
      </c>
    </row>
    <row r="51" spans="3:6" ht="15" customHeight="1">
      <c r="C51" s="17" t="s">
        <v>51</v>
      </c>
      <c r="D51" s="39">
        <v>0</v>
      </c>
      <c r="E51" s="39">
        <v>2</v>
      </c>
      <c r="F51" s="39">
        <v>25</v>
      </c>
    </row>
    <row r="52" spans="3:6" ht="15" customHeight="1" thickBot="1">
      <c r="C52" s="18" t="s">
        <v>52</v>
      </c>
      <c r="D52" s="40">
        <v>0</v>
      </c>
      <c r="E52" s="40">
        <v>0</v>
      </c>
      <c r="F52" s="40">
        <v>0</v>
      </c>
    </row>
  </sheetData>
  <hyperlinks>
    <hyperlink ref="A4" location="Forside!A1" display="Til forsiden" xr:uid="{00000000-0004-0000-0700-000000000000}"/>
  </hyperlinks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7f79d73b-6a7a-4260-851c-2db4f77b37d6}" enabled="1" method="Standard" siteId="{2e93f0ed-ff36-46d4-9ce6-e0d902050cf5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Forside</vt:lpstr>
      <vt:lpstr>1</vt:lpstr>
      <vt:lpstr>3</vt:lpstr>
      <vt:lpstr>4</vt:lpstr>
      <vt:lpstr>5</vt:lpstr>
      <vt:lpstr>6</vt:lpstr>
    </vt:vector>
  </TitlesOfParts>
  <Company>skat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Christian Bendixen Aggebo</dc:creator>
  <cp:lastModifiedBy>Maria-Sofie Grau Engstrøm</cp:lastModifiedBy>
  <dcterms:created xsi:type="dcterms:W3CDTF">2017-08-21T07:06:03Z</dcterms:created>
  <dcterms:modified xsi:type="dcterms:W3CDTF">2023-09-06T12:57:03Z</dcterms:modified>
</cp:coreProperties>
</file>