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.sharepoint.com/sites/org_4998/Delte dokumenter/Publikationer/Skatteøkonomisk Redegørelse 2024/Factbook/Med afrundinger rigtig/"/>
    </mc:Choice>
  </mc:AlternateContent>
  <xr:revisionPtr revIDLastSave="1681" documentId="13_ncr:20001_{C8D02031-A6E7-4C3D-96A2-F0413BD0C178}" xr6:coauthVersionLast="47" xr6:coauthVersionMax="47" xr10:uidLastSave="{0FD947EF-89E8-42C7-B84E-56F89499F3A8}"/>
  <bookViews>
    <workbookView xWindow="-108" yWindow="-108" windowWidth="23256" windowHeight="12456" xr2:uid="{FDB5B88C-93B2-497A-9B83-12DD7671F745}"/>
  </bookViews>
  <sheets>
    <sheet name="Forside" sheetId="1" r:id="rId1"/>
    <sheet name="Figur 5.3" sheetId="3" r:id="rId2"/>
    <sheet name="Figur 5.4" sheetId="22" r:id="rId3"/>
    <sheet name="Figur 5.5" sheetId="44" r:id="rId4"/>
    <sheet name="Figur 5.6" sheetId="30" r:id="rId5"/>
    <sheet name="Figur 5.7" sheetId="31" r:id="rId6"/>
    <sheet name="Figur 5.8" sheetId="32" r:id="rId7"/>
    <sheet name="Figur 5.9" sheetId="33" r:id="rId8"/>
    <sheet name="Figur 5.10" sheetId="34" r:id="rId9"/>
    <sheet name="Figur 5.11" sheetId="35" r:id="rId10"/>
    <sheet name="Figur 5.12" sheetId="37" r:id="rId11"/>
    <sheet name="Figur 5.13" sheetId="38" r:id="rId12"/>
    <sheet name="Figur 5.14" sheetId="40" r:id="rId13"/>
    <sheet name="Figur 5.15" sheetId="41" r:id="rId14"/>
    <sheet name="Figur 5.16" sheetId="42" r:id="rId15"/>
    <sheet name="Figur 5.17" sheetId="43" r:id="rId16"/>
  </sheets>
  <definedNames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8">'Figur 5.10'!#REF!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9">'Figur 5.11'!$C$6:$C$6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0">'Figur 5.12'!$B$5:$B$5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1">'Figur 5.13'!$B$5:$B$5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2">'Figur 5.14'!$B$5:$B$5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3">'Figur 5.15'!$B$5:$B$5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4">'Figur 5.16'!#REF!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5">'Figur 5.17'!$B$5:$B$5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2">'Figur 5.4'!$B$5:$B$5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3">'Figur 5.5'!$B$5:$B$5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4">'Figur 5.6'!$B$5:$B$5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5">'Figur 5.7'!$B$5:$B$5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6">'Figur 5.8'!$B$5:$B$5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7">'Figur 5.9'!$B$5:$B$5</definedName>
    <definedName name="SdCt05626d8baaf14d47af7c8050f5f384c7_1" localSheetId="8">'Figur 5.10'!#REF!</definedName>
    <definedName name="SdCt05626d8baaf14d47af7c8050f5f384c7_1" localSheetId="9">'Figur 5.11'!$C$6:$C$6</definedName>
    <definedName name="SdCt05626d8baaf14d47af7c8050f5f384c7_1" localSheetId="10">'Figur 5.12'!$B$5:$B$5</definedName>
    <definedName name="SdCt05626d8baaf14d47af7c8050f5f384c7_1" localSheetId="11">'Figur 5.13'!$B$5:$B$5</definedName>
    <definedName name="SdCt05626d8baaf14d47af7c8050f5f384c7_1" localSheetId="12">'Figur 5.14'!$B$5:$B$5</definedName>
    <definedName name="SdCt05626d8baaf14d47af7c8050f5f384c7_1" localSheetId="13">'Figur 5.15'!$B$5:$B$5</definedName>
    <definedName name="SdCt05626d8baaf14d47af7c8050f5f384c7_1" localSheetId="14">'Figur 5.16'!#REF!</definedName>
    <definedName name="SdCt05626d8baaf14d47af7c8050f5f384c7_1" localSheetId="15">'Figur 5.17'!$B$5:$B$5</definedName>
    <definedName name="SdCt05626d8baaf14d47af7c8050f5f384c7_1" localSheetId="2">'Figur 5.4'!$B$5:$B$5</definedName>
    <definedName name="SdCt05626d8baaf14d47af7c8050f5f384c7_1" localSheetId="3">'Figur 5.5'!$B$5:$B$5</definedName>
    <definedName name="SdCt05626d8baaf14d47af7c8050f5f384c7_1" localSheetId="4">'Figur 5.6'!$B$5:$B$5</definedName>
    <definedName name="SdCt05626d8baaf14d47af7c8050f5f384c7_1" localSheetId="5">'Figur 5.7'!$B$5:$B$5</definedName>
    <definedName name="SdCt05626d8baaf14d47af7c8050f5f384c7_1" localSheetId="6">'Figur 5.8'!$B$5:$B$5</definedName>
    <definedName name="SdCt05626d8baaf14d47af7c8050f5f384c7_1" localSheetId="7">'Figur 5.9'!$B$5:$B$5</definedName>
    <definedName name="SdCt10d5c7bcc848425795118d498fe82615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8">'Figur 5.10'!$B$6:$C$22</definedName>
    <definedName name="SdCt10d5c7bcc848425795118d498fe82615_1" comment="sc⯖⯆罀䔈␘ካ콸ﻠ律碾ᡇ䊸侮浺_xde3e_୩஄聱ആ뺙ԫ颀✵⩊젔꼋˴約萀" localSheetId="8">'Figur 5.10'!$B$6:$C$22</definedName>
    <definedName name="SdCt1568eeee69bd4cabb92c2ef73aa88c2e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2">'Figur 5.14'!$B$6:$C$22</definedName>
    <definedName name="SdCt1568eeee69bd4cabb92c2ef73aa88c2e_1" comment="sc⯖⯆罀䔈␘ካ콸ﻠ律碾ᡇ䊸侮浺_xde3e_୩஄聱ആ뺙ԫ颀✵⩊젔꼋˴約萀" localSheetId="12">'Figur 5.14'!$B$6:$C$22</definedName>
    <definedName name="SdCt18b5e563a8cb40d898408562f028d005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4">'Figur 5.16'!$B$6:$E$22</definedName>
    <definedName name="SdCt18b5e563a8cb40d898408562f028d005_1" comment="sc⯖⯆罀䔈␘ካ콸ﻠ律碾ᡇ䊸侮浺_xde3e_୩஄聱ആ뺙ԫ颀✵⩊젔꼋˴約萀" localSheetId="14">'Figur 5.16'!$B$6:$E$22</definedName>
    <definedName name="SdCt225417d2656d4417b4a920374a9534cb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1">'Figur 5.13'!$B$6:$E$22</definedName>
    <definedName name="SdCt225417d2656d4417b4a920374a9534cb_1" comment="sc⯖⯆罀䔈␘ካ콸ﻠ律碾ᡇ䊸侮浺_xde3e_୩஄聱ആ뺙ԫ颀✵⩊젔꼋˴約萀" localSheetId="11">'Figur 5.13'!$B$6:$E$22</definedName>
    <definedName name="SdCt3f009ad61ce74832aeaea5646268692a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5.3'!$B$6:$F$39</definedName>
    <definedName name="SdCt3f009ad61ce74832aeaea5646268692a_1" comment="sc⯖⯆罀䔈␘ካ콸ﻠ律碾ᡇ䊸侮浺_xde3e_୩஄聱ആ뺙ԫ颀✵⩊젔꼋˴約萀" localSheetId="1">'Figur 5.3'!$B$6:$F$39</definedName>
    <definedName name="SdCt4123ba3014414859a9248dbc7ce423bd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3">'Figur 5.15'!$B$6:$E$22</definedName>
    <definedName name="SdCt4123ba3014414859a9248dbc7ce423bd_1" comment="sc⯖⯆罀䔈␘ካ콸ﻠ律碾ᡇ䊸侮浺_xde3e_୩஄聱ആ뺙ԫ颀✵⩊젔꼋˴約萀" localSheetId="13">'Figur 5.15'!$B$6:$E$22</definedName>
    <definedName name="SdCt46c62612f4384e1d904edb653370992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5.3'!#REF!</definedName>
    <definedName name="SdCt46c62612f4384e1d904edb6533709926_1" comment="sc⯖⯆罀䔈␘ካ콸ﻠ律碾ᡇ䊸侮浺_xde3e_୩஄聱ആ뺙ԫ颀✵⩊젔꼋˴約萀" localSheetId="1">'Figur 5.3'!#REF!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8">'Figur 5.10'!#REF!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9">'Figur 5.11'!#REF!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0">'Figur 5.12'!#REF!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1">'Figur 5.13'!#REF!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2">'Figur 5.14'!#REF!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3">'Figur 5.15'!#REF!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4">'Figur 5.16'!#REF!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5">'Figur 5.17'!#REF!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5.4'!#REF!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5.5'!#REF!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5.6'!#REF!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5.7'!#REF!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5.8'!#REF!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7">'Figur 5.9'!#REF!</definedName>
    <definedName name="SdCt48042cd3bc954f92a6ada42fadf4ab77_1" comment="sc⯖⯆罀䔈␘ካ콸ﻠ律碾ᡇ䊸侮浺_xde3e_୩஄聱ആ뺙ԫ颀✵⩊젔꼋˴約萀" localSheetId="8">'Figur 5.10'!#REF!</definedName>
    <definedName name="SdCt48042cd3bc954f92a6ada42fadf4ab77_1" comment="sc⯖⯆罀䔈␘ካ콸ﻠ律碾ᡇ䊸侮浺_xde3e_୩஄聱ആ뺙ԫ颀✵⩊젔꼋˴約萀" localSheetId="9">'Figur 5.11'!#REF!</definedName>
    <definedName name="SdCt48042cd3bc954f92a6ada42fadf4ab77_1" comment="sc⯖⯆罀䔈␘ካ콸ﻠ律碾ᡇ䊸侮浺_xde3e_୩஄聱ആ뺙ԫ颀✵⩊젔꼋˴約萀" localSheetId="10">'Figur 5.12'!#REF!</definedName>
    <definedName name="SdCt48042cd3bc954f92a6ada42fadf4ab77_1" comment="sc⯖⯆罀䔈␘ካ콸ﻠ律碾ᡇ䊸侮浺_xde3e_୩஄聱ആ뺙ԫ颀✵⩊젔꼋˴約萀" localSheetId="11">'Figur 5.13'!#REF!</definedName>
    <definedName name="SdCt48042cd3bc954f92a6ada42fadf4ab77_1" comment="sc⯖⯆罀䔈␘ካ콸ﻠ律碾ᡇ䊸侮浺_xde3e_୩஄聱ആ뺙ԫ颀✵⩊젔꼋˴約萀" localSheetId="12">'Figur 5.14'!#REF!</definedName>
    <definedName name="SdCt48042cd3bc954f92a6ada42fadf4ab77_1" comment="sc⯖⯆罀䔈␘ካ콸ﻠ律碾ᡇ䊸侮浺_xde3e_୩஄聱ആ뺙ԫ颀✵⩊젔꼋˴約萀" localSheetId="13">'Figur 5.15'!#REF!</definedName>
    <definedName name="SdCt48042cd3bc954f92a6ada42fadf4ab77_1" comment="sc⯖⯆罀䔈␘ካ콸ﻠ律碾ᡇ䊸侮浺_xde3e_୩஄聱ആ뺙ԫ颀✵⩊젔꼋˴約萀" localSheetId="14">'Figur 5.16'!#REF!</definedName>
    <definedName name="SdCt48042cd3bc954f92a6ada42fadf4ab77_1" comment="sc⯖⯆罀䔈␘ካ콸ﻠ律碾ᡇ䊸侮浺_xde3e_୩஄聱ആ뺙ԫ颀✵⩊젔꼋˴約萀" localSheetId="15">'Figur 5.17'!#REF!</definedName>
    <definedName name="SdCt48042cd3bc954f92a6ada42fadf4ab77_1" comment="sc⯖⯆罀䔈␘ካ콸ﻠ律碾ᡇ䊸侮浺_xde3e_୩஄聱ആ뺙ԫ颀✵⩊젔꼋˴約萀" localSheetId="2">'Figur 5.4'!#REF!</definedName>
    <definedName name="SdCt48042cd3bc954f92a6ada42fadf4ab77_1" comment="sc⯖⯆罀䔈␘ካ콸ﻠ律碾ᡇ䊸侮浺_xde3e_୩஄聱ആ뺙ԫ颀✵⩊젔꼋˴約萀" localSheetId="3">'Figur 5.5'!#REF!</definedName>
    <definedName name="SdCt48042cd3bc954f92a6ada42fadf4ab77_1" comment="sc⯖⯆罀䔈␘ካ콸ﻠ律碾ᡇ䊸侮浺_xde3e_୩஄聱ആ뺙ԫ颀✵⩊젔꼋˴約萀" localSheetId="4">'Figur 5.6'!#REF!</definedName>
    <definedName name="SdCt48042cd3bc954f92a6ada42fadf4ab77_1" comment="sc⯖⯆罀䔈␘ካ콸ﻠ律碾ᡇ䊸侮浺_xde3e_୩஄聱ആ뺙ԫ颀✵⩊젔꼋˴約萀" localSheetId="5">'Figur 5.7'!#REF!</definedName>
    <definedName name="SdCt48042cd3bc954f92a6ada42fadf4ab77_1" comment="sc⯖⯆罀䔈␘ካ콸ﻠ律碾ᡇ䊸侮浺_xde3e_୩஄聱ആ뺙ԫ颀✵⩊젔꼋˴約萀" localSheetId="6">'Figur 5.8'!#REF!</definedName>
    <definedName name="SdCt48042cd3bc954f92a6ada42fadf4ab77_1" comment="sc⯖⯆罀䔈␘ካ콸ﻠ律碾ᡇ䊸侮浺_xde3e_୩஄聱ആ뺙ԫ颀✵⩊젔꼋˴約萀" localSheetId="7">'Figur 5.9'!#REF!</definedName>
    <definedName name="SdCt6399d5b558e540f9a5fd50cdceea659c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5.5'!#REF!</definedName>
    <definedName name="SdCt6399d5b558e540f9a5fd50cdceea659c_1" comment="sc⯖⯆罀䔈␘ካ콸ﻠ律碾ᡇ䊸侮浺_xde3e_୩஄聱ആ뺙ԫ颀✵⩊젔꼋˴約萀" localSheetId="3">'Figur 5.5'!#REF!</definedName>
    <definedName name="SdCt66737c42ebaf4396a5c7cdba263ddb8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9">'Figur 5.11'!$B$6:$E$22</definedName>
    <definedName name="SdCt66737c42ebaf4396a5c7cdba263ddb87_1" comment="sc⯖⯆罀䔈␘ካ콸ﻠ律碾ᡇ䊸侮浺_xde3e_୩஄聱ആ뺙ԫ颀✵⩊젔꼋˴約萀" localSheetId="9">'Figur 5.11'!$B$6:$E$22</definedName>
    <definedName name="SdCt75658440fb514118838c1c76f8a1f2b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5.7'!$B$6:$D$22</definedName>
    <definedName name="SdCt75658440fb514118838c1c76f8a1f2b6_1" comment="sc⯖⯆罀䔈␘ካ콸ﻠ律碾ᡇ䊸侮浺_xde3e_୩஄聱ആ뺙ԫ颀✵⩊젔꼋˴約萀" localSheetId="5">'Figur 5.7'!$B$6:$D$22</definedName>
    <definedName name="SdCt8cdf35a7ef354cc9a2726dc305add94e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5.6'!$B$6:$D$22</definedName>
    <definedName name="SdCt8cdf35a7ef354cc9a2726dc305add94e_1" comment="sc⯖⯆罀䔈␘ካ콸ﻠ律碾ᡇ䊸侮浺_xde3e_୩஄聱ആ뺙ԫ颀✵⩊젔꼋˴約萀" localSheetId="4">'Figur 5.6'!$B$6:$D$22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8">'Figur 5.10'!#REF!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9">'Figur 5.11'!#REF!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0">'Figur 5.12'!#REF!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1">'Figur 5.13'!#REF!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2">'Figur 5.14'!#REF!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3">'Figur 5.15'!#REF!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4">'Figur 5.16'!#REF!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5">'Figur 5.17'!#REF!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5.6'!#REF!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5.7'!#REF!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5.8'!#REF!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7">'Figur 5.9'!#REF!</definedName>
    <definedName name="SdCt9d87788f701443cca6c3f3eb0edb22c0_1" comment="sc⯖⯆罀䔈␘ካ콸ﻠ律碾ᡇ䊸侮浺_xde3e_୩஄聱ആ뺙ԫ颀✵⩊젔꼋˴約萀" localSheetId="8">'Figur 5.10'!#REF!</definedName>
    <definedName name="SdCt9d87788f701443cca6c3f3eb0edb22c0_1" comment="sc⯖⯆罀䔈␘ካ콸ﻠ律碾ᡇ䊸侮浺_xde3e_୩஄聱ആ뺙ԫ颀✵⩊젔꼋˴約萀" localSheetId="9">'Figur 5.11'!#REF!</definedName>
    <definedName name="SdCt9d87788f701443cca6c3f3eb0edb22c0_1" comment="sc⯖⯆罀䔈␘ካ콸ﻠ律碾ᡇ䊸侮浺_xde3e_୩஄聱ആ뺙ԫ颀✵⩊젔꼋˴約萀" localSheetId="10">'Figur 5.12'!#REF!</definedName>
    <definedName name="SdCt9d87788f701443cca6c3f3eb0edb22c0_1" comment="sc⯖⯆罀䔈␘ካ콸ﻠ律碾ᡇ䊸侮浺_xde3e_୩஄聱ആ뺙ԫ颀✵⩊젔꼋˴約萀" localSheetId="11">'Figur 5.13'!#REF!</definedName>
    <definedName name="SdCt9d87788f701443cca6c3f3eb0edb22c0_1" comment="sc⯖⯆罀䔈␘ካ콸ﻠ律碾ᡇ䊸侮浺_xde3e_୩஄聱ആ뺙ԫ颀✵⩊젔꼋˴約萀" localSheetId="12">'Figur 5.14'!#REF!</definedName>
    <definedName name="SdCt9d87788f701443cca6c3f3eb0edb22c0_1" comment="sc⯖⯆罀䔈␘ካ콸ﻠ律碾ᡇ䊸侮浺_xde3e_୩஄聱ആ뺙ԫ颀✵⩊젔꼋˴約萀" localSheetId="13">'Figur 5.15'!#REF!</definedName>
    <definedName name="SdCt9d87788f701443cca6c3f3eb0edb22c0_1" comment="sc⯖⯆罀䔈␘ካ콸ﻠ律碾ᡇ䊸侮浺_xde3e_୩஄聱ആ뺙ԫ颀✵⩊젔꼋˴約萀" localSheetId="14">'Figur 5.16'!#REF!</definedName>
    <definedName name="SdCt9d87788f701443cca6c3f3eb0edb22c0_1" comment="sc⯖⯆罀䔈␘ካ콸ﻠ律碾ᡇ䊸侮浺_xde3e_୩஄聱ആ뺙ԫ颀✵⩊젔꼋˴約萀" localSheetId="15">'Figur 5.17'!#REF!</definedName>
    <definedName name="SdCt9d87788f701443cca6c3f3eb0edb22c0_1" comment="sc⯖⯆罀䔈␘ካ콸ﻠ律碾ᡇ䊸侮浺_xde3e_୩஄聱ആ뺙ԫ颀✵⩊젔꼋˴約萀" localSheetId="4">'Figur 5.6'!#REF!</definedName>
    <definedName name="SdCt9d87788f701443cca6c3f3eb0edb22c0_1" comment="sc⯖⯆罀䔈␘ካ콸ﻠ律碾ᡇ䊸侮浺_xde3e_୩஄聱ആ뺙ԫ颀✵⩊젔꼋˴約萀" localSheetId="5">'Figur 5.7'!#REF!</definedName>
    <definedName name="SdCt9d87788f701443cca6c3f3eb0edb22c0_1" comment="sc⯖⯆罀䔈␘ካ콸ﻠ律碾ᡇ䊸侮浺_xde3e_୩஄聱ആ뺙ԫ颀✵⩊젔꼋˴約萀" localSheetId="6">'Figur 5.8'!#REF!</definedName>
    <definedName name="SdCt9d87788f701443cca6c3f3eb0edb22c0_1" comment="sc⯖⯆罀䔈␘ካ콸ﻠ律碾ᡇ䊸侮浺_xde3e_୩஄聱ആ뺙ԫ颀✵⩊젔꼋˴約萀" localSheetId="7">'Figur 5.9'!#REF!</definedName>
    <definedName name="SdCtb3d43d84d7f440209ab7142813ca7b3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5.4'!$B$6:$E$108</definedName>
    <definedName name="SdCtb3d43d84d7f440209ab7142813ca7b30_1" comment="sc⯖⯆罀䔈␘ካ콸ﻠ律碾ᡇ䊸侮浺_xde3e_୩஄聱ആ뺙ԫ颀✵⩊젔꼋˴約萀" localSheetId="2">'Figur 5.4'!$B$6:$E$108</definedName>
    <definedName name="SdCtbce561af357447a39a02d5fe5ec3b4ba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7">'Figur 5.9'!$B$6:$E$22</definedName>
    <definedName name="SdCtbce561af357447a39a02d5fe5ec3b4ba_1" comment="sc⯖⯆罀䔈␘ካ콸ﻠ律碾ᡇ䊸侮浺_xde3e_୩஄聱ആ뺙ԫ颀✵⩊젔꼋˴約萀" localSheetId="7">'Figur 5.9'!$B$6:$E$22</definedName>
    <definedName name="SdCtc3a70fa08f7941f8864309e7c781548d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5.5'!$B$6:$C$16</definedName>
    <definedName name="SdCtc3a70fa08f7941f8864309e7c781548d_1" comment="sc⯖⯆罀䔈␘ካ콸ﻠ律碾ᡇ䊸侮浺_xde3e_୩஄聱ആ뺙ԫ颀✵⩊젔꼋˴約萀" localSheetId="3">'Figur 5.5'!$B$6:$C$16</definedName>
    <definedName name="SdCtde84931efe8a4cb3968f8ccc34f62d88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5.8'!$B$6:$C$22</definedName>
    <definedName name="SdCtde84931efe8a4cb3968f8ccc34f62d88_1" comment="sc⯖⯆罀䔈␘ካ콸ﻠ律碾ᡇ䊸侮浺_xde3e_୩஄聱ആ뺙ԫ颀✵⩊젔꼋˴約萀" localSheetId="6">'Figur 5.8'!$B$6:$C$22</definedName>
    <definedName name="SdCte0f4c6f9493a49ae9a368e47b6c1b64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5.3'!#REF!</definedName>
    <definedName name="SdCte0f4c6f9493a49ae9a368e47b6c1b646_1" comment="sc⯖⯆罀䔈␘ካ콸ﻠ律碾ᡇ䊸侮浺_xde3e_୩஄聱ആ뺙ԫ颀✵⩊젔꼋˴約萀" localSheetId="1">'Figur 5.3'!#REF!</definedName>
    <definedName name="SdCte2ac42a9f253421388c6a199f1cc7b3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5.4'!#REF!</definedName>
    <definedName name="SdCte2ac42a9f253421388c6a199f1cc7b30_1" comment="sc⯖⯆罀䔈␘ካ콸ﻠ律碾ᡇ䊸侮浺_xde3e_୩஄聱ആ뺙ԫ颀✵⩊젔꼋˴約萀" localSheetId="2">'Figur 5.4'!#REF!</definedName>
    <definedName name="SdCte9be506004534434b8041aad3472f83c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0">'Figur 5.12'!$B$6:$C$22</definedName>
    <definedName name="SdCte9be506004534434b8041aad3472f83c_1" comment="sc⯖⯆罀䔈␘ካ콸ﻠ律碾ᡇ䊸侮浺_xde3e_୩஄聱ആ뺙ԫ颀✵⩊젔꼋˴約萀" localSheetId="10">'Figur 5.12'!$B$6:$C$22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8">'Figur 5.10'!#REF!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9">'Figur 5.11'!#REF!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0">'Figur 5.12'!#REF!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1">'Figur 5.13'!#REF!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2">'Figur 5.14'!#REF!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3">'Figur 5.15'!#REF!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4">'Figur 5.16'!#REF!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5">'Figur 5.17'!#REF!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5.4'!#REF!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5.5'!#REF!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5.6'!#REF!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5.7'!#REF!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5.8'!#REF!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7">'Figur 5.9'!#REF!</definedName>
    <definedName name="SdCtecc7488de9794e78ace4eaa0baf75d51_1" comment="sc⯖⯆罀䔈␘ካ콸ﻠ律碾ᡇ䊸侮浺_xde3e_୩஄聱ആ뺙ԫ颀✵⩊젔꼋˴約萀" localSheetId="8">'Figur 5.10'!#REF!</definedName>
    <definedName name="SdCtecc7488de9794e78ace4eaa0baf75d51_1" comment="sc⯖⯆罀䔈␘ካ콸ﻠ律碾ᡇ䊸侮浺_xde3e_୩஄聱ആ뺙ԫ颀✵⩊젔꼋˴約萀" localSheetId="9">'Figur 5.11'!#REF!</definedName>
    <definedName name="SdCtecc7488de9794e78ace4eaa0baf75d51_1" comment="sc⯖⯆罀䔈␘ካ콸ﻠ律碾ᡇ䊸侮浺_xde3e_୩஄聱ആ뺙ԫ颀✵⩊젔꼋˴約萀" localSheetId="10">'Figur 5.12'!#REF!</definedName>
    <definedName name="SdCtecc7488de9794e78ace4eaa0baf75d51_1" comment="sc⯖⯆罀䔈␘ካ콸ﻠ律碾ᡇ䊸侮浺_xde3e_୩஄聱ആ뺙ԫ颀✵⩊젔꼋˴約萀" localSheetId="11">'Figur 5.13'!#REF!</definedName>
    <definedName name="SdCtecc7488de9794e78ace4eaa0baf75d51_1" comment="sc⯖⯆罀䔈␘ካ콸ﻠ律碾ᡇ䊸侮浺_xde3e_୩஄聱ആ뺙ԫ颀✵⩊젔꼋˴約萀" localSheetId="12">'Figur 5.14'!#REF!</definedName>
    <definedName name="SdCtecc7488de9794e78ace4eaa0baf75d51_1" comment="sc⯖⯆罀䔈␘ካ콸ﻠ律碾ᡇ䊸侮浺_xde3e_୩஄聱ആ뺙ԫ颀✵⩊젔꼋˴約萀" localSheetId="13">'Figur 5.15'!#REF!</definedName>
    <definedName name="SdCtecc7488de9794e78ace4eaa0baf75d51_1" comment="sc⯖⯆罀䔈␘ካ콸ﻠ律碾ᡇ䊸侮浺_xde3e_୩஄聱ആ뺙ԫ颀✵⩊젔꼋˴約萀" localSheetId="14">'Figur 5.16'!#REF!</definedName>
    <definedName name="SdCtecc7488de9794e78ace4eaa0baf75d51_1" comment="sc⯖⯆罀䔈␘ካ콸ﻠ律碾ᡇ䊸侮浺_xde3e_୩஄聱ആ뺙ԫ颀✵⩊젔꼋˴約萀" localSheetId="15">'Figur 5.17'!#REF!</definedName>
    <definedName name="SdCtecc7488de9794e78ace4eaa0baf75d51_1" comment="sc⯖⯆罀䔈␘ካ콸ﻠ律碾ᡇ䊸侮浺_xde3e_୩஄聱ആ뺙ԫ颀✵⩊젔꼋˴約萀" localSheetId="2">'Figur 5.4'!#REF!</definedName>
    <definedName name="SdCtecc7488de9794e78ace4eaa0baf75d51_1" comment="sc⯖⯆罀䔈␘ካ콸ﻠ律碾ᡇ䊸侮浺_xde3e_୩஄聱ആ뺙ԫ颀✵⩊젔꼋˴約萀" localSheetId="3">'Figur 5.5'!#REF!</definedName>
    <definedName name="SdCtecc7488de9794e78ace4eaa0baf75d51_1" comment="sc⯖⯆罀䔈␘ካ콸ﻠ律碾ᡇ䊸侮浺_xde3e_୩஄聱ആ뺙ԫ颀✵⩊젔꼋˴約萀" localSheetId="4">'Figur 5.6'!#REF!</definedName>
    <definedName name="SdCtecc7488de9794e78ace4eaa0baf75d51_1" comment="sc⯖⯆罀䔈␘ካ콸ﻠ律碾ᡇ䊸侮浺_xde3e_୩஄聱ആ뺙ԫ颀✵⩊젔꼋˴約萀" localSheetId="5">'Figur 5.7'!#REF!</definedName>
    <definedName name="SdCtecc7488de9794e78ace4eaa0baf75d51_1" comment="sc⯖⯆罀䔈␘ካ콸ﻠ律碾ᡇ䊸侮浺_xde3e_୩஄聱ആ뺙ԫ颀✵⩊젔꼋˴約萀" localSheetId="6">'Figur 5.8'!#REF!</definedName>
    <definedName name="SdCtecc7488de9794e78ace4eaa0baf75d51_1" comment="sc⯖⯆罀䔈␘ካ콸ﻠ律碾ᡇ䊸侮浺_xde3e_୩஄聱ആ뺙ԫ颀✵⩊젔꼋˴約萀" localSheetId="7">'Figur 5.9'!#REF!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21" i="1" l="1"/>
  <c r="B20" i="1"/>
  <c r="B19" i="1"/>
  <c r="B18" i="1"/>
  <c r="B17" i="1"/>
  <c r="B16" i="1"/>
  <c r="B15" i="1"/>
  <c r="B14" i="1"/>
  <c r="B13" i="1"/>
  <c r="B12" i="1"/>
  <c r="B11" i="1"/>
  <c r="B10" i="1"/>
  <c r="B8" i="1"/>
  <c r="B7" i="1"/>
</calcChain>
</file>

<file path=xl/sharedStrings.xml><?xml version="1.0" encoding="utf-8"?>
<sst xmlns="http://schemas.openxmlformats.org/spreadsheetml/2006/main" count="291" uniqueCount="82">
  <si>
    <t>Pct.</t>
  </si>
  <si>
    <t>Skatteøkonomisk Redegørelse 2025</t>
  </si>
  <si>
    <t>Kapitel 5</t>
  </si>
  <si>
    <t>Personskatter i Danmark</t>
  </si>
  <si>
    <t>Figur 5.3</t>
  </si>
  <si>
    <t>Udviklingen i andel bund-, mellem- og topskatteydere, 1994-2025 (dvs. før omlægning af topskat som følge af Aftale om Reform af personskat træder i kraft)</t>
  </si>
  <si>
    <t>Figur 5.4</t>
  </si>
  <si>
    <t>Marginal- og gennemsnitsskatter for beskæftigede i 2025</t>
  </si>
  <si>
    <t>Figur 5.5</t>
  </si>
  <si>
    <t>Figur 5.6</t>
  </si>
  <si>
    <t>Figur 5.7</t>
  </si>
  <si>
    <t>Gennemsnitlige forbrugsskatteandele for udvalgte EU-lande og Norge, 2022</t>
  </si>
  <si>
    <t>Figur 5.12</t>
  </si>
  <si>
    <t>Marginalskat for lavtlønnede i udvalgte EU-lande og Norge</t>
  </si>
  <si>
    <t>Figur 5.13</t>
  </si>
  <si>
    <t>Effektiv marginalskat for lavtlønnede i udvalgte EU-lande og Norge</t>
  </si>
  <si>
    <t>Figur 5.8</t>
  </si>
  <si>
    <t>Marginalskat for gennemsnitslønnede i udvalgte EU-lande og Norge</t>
  </si>
  <si>
    <t>Figur 5.9</t>
  </si>
  <si>
    <t>Effektiv marginalskat for gennemsnitslønnede i udvalgte EU-lande og Norge</t>
  </si>
  <si>
    <t>Figur 5.10</t>
  </si>
  <si>
    <t>Marginalskat for højtlønnede i udvalgte EU-lande og Norge</t>
  </si>
  <si>
    <t>Figur 5.11</t>
  </si>
  <si>
    <t>Effektiv marginalskat for højtlønnede i udvalgte EU-lande og Norge</t>
  </si>
  <si>
    <t>Gennemsnitsskat for lavtlønnede i udvalgte EU-lande og Norge</t>
  </si>
  <si>
    <t>Effektiv gennemsnitsskat for lavtlønnede i udvalgte EU-lande og Norge</t>
  </si>
  <si>
    <t>Figur 5.14</t>
  </si>
  <si>
    <t>Figur 5.15</t>
  </si>
  <si>
    <t>Effektiv gennemsnitsskat for gennemsnitslønnede i udvalgte EU-lande og Norge</t>
  </si>
  <si>
    <t>Figur 5.16</t>
  </si>
  <si>
    <t>Gennemsnitsskat for højtlønnede i udvalgte EU-lande og Norge</t>
  </si>
  <si>
    <t>Figur 5.17</t>
  </si>
  <si>
    <t>Effektiv gennemsnitsskat for højtlønnede i udvalgte EU-lande og Norge</t>
  </si>
  <si>
    <t>Andel af skattepligtige, der betaler bundskat</t>
  </si>
  <si>
    <t>Andel af skattepligtige, der betaler tidl. mellemskat</t>
  </si>
  <si>
    <t>Andel af skattepligtige, der betaler topskat</t>
  </si>
  <si>
    <t>Andel af fuldtidsbeskæftigede, der betaler topskat</t>
  </si>
  <si>
    <t>Gennemsnitsskat</t>
  </si>
  <si>
    <t>Indkomstfordeling</t>
  </si>
  <si>
    <t>Indkomst før arbejdsmarkedsbidrag, 1.000 kr.</t>
  </si>
  <si>
    <t>Marginalskat</t>
  </si>
  <si>
    <t>DK</t>
  </si>
  <si>
    <t>EU</t>
  </si>
  <si>
    <t>Pct</t>
  </si>
  <si>
    <t>Kilde: OECD.Stat og egne beregninger</t>
  </si>
  <si>
    <r>
      <t xml:space="preserve">Kilde: Lovmodelberegninger baseret på en stikprøve på 3,3 pct. af befolkningen. Der er anvendt 2021-data fremskrevet til 2025-niveau med forudsætningerne i </t>
    </r>
    <r>
      <rPr>
        <i/>
        <sz val="7"/>
        <color theme="1"/>
        <rFont val="Republic Office"/>
        <family val="2"/>
      </rPr>
      <t>Økonomisk Redegørelse</t>
    </r>
    <r>
      <rPr>
        <sz val="7"/>
        <color theme="1"/>
        <rFont val="Republic Office"/>
        <family val="2"/>
      </rPr>
      <t>, august 2024. Beregningerne tager afsæt i 2025-regler.</t>
    </r>
  </si>
  <si>
    <r>
      <t>Kilde: For perioden 1994-2023 er antal bund-, mellem- og topskatteydere samt antal skattepligtige baseret på udtræk fra Skattestyrelsens systemer. Tal for perioden 2024-2025 er baseret på lovmodelberegninger på en stikprøve på 3,3 pct. af befolkningen</t>
    </r>
    <r>
      <rPr>
        <i/>
        <sz val="7"/>
        <color theme="1"/>
        <rFont val="Republic Office"/>
        <family val="2"/>
      </rPr>
      <t>.</t>
    </r>
    <r>
      <rPr>
        <sz val="7"/>
        <color theme="1"/>
        <rFont val="Republic Office"/>
        <family val="2"/>
      </rPr>
      <t xml:space="preserve"> Der er anvendt 2021-data fremskrevet til og med 2025-niveau med afsæt i forudsætningerne i </t>
    </r>
    <r>
      <rPr>
        <i/>
        <sz val="7"/>
        <color theme="1"/>
        <rFont val="Republic Office"/>
        <family val="2"/>
      </rPr>
      <t>Økonomisk Redegørelse</t>
    </r>
    <r>
      <rPr>
        <sz val="7"/>
        <color theme="1"/>
        <rFont val="Republic Office"/>
        <family val="2"/>
      </rPr>
      <t>, august 2024. Antal fuldtidsbeskæftigede topskatteydere er baseret på lovmodelberegninger for alle årene 1994-2025.</t>
    </r>
  </si>
  <si>
    <t>Danmark</t>
  </si>
  <si>
    <t>Ungarn</t>
  </si>
  <si>
    <t>Norge</t>
  </si>
  <si>
    <t>Sverige</t>
  </si>
  <si>
    <t>Finland</t>
  </si>
  <si>
    <t>Portugal</t>
  </si>
  <si>
    <t>EU-Average</t>
  </si>
  <si>
    <t>Holland</t>
  </si>
  <si>
    <t>Østrig</t>
  </si>
  <si>
    <t>Irland</t>
  </si>
  <si>
    <t>Tyskland</t>
  </si>
  <si>
    <t>Italien</t>
  </si>
  <si>
    <t>Spanien</t>
  </si>
  <si>
    <t>Frankrig</t>
  </si>
  <si>
    <t>Belgien</t>
  </si>
  <si>
    <t>Kilde: OECD.Stat, Eurostat og egne beregninger</t>
  </si>
  <si>
    <t>Indirekte skatters andel
(pct.-point)</t>
  </si>
  <si>
    <t>Sum</t>
  </si>
  <si>
    <t>Indirekte skatters andel (pct.-point)</t>
  </si>
  <si>
    <t xml:space="preserve">Pct. </t>
  </si>
  <si>
    <t>Gennemsnitsskat for gennemsnitslønnede i udvalgte EU-lande og Norge</t>
  </si>
  <si>
    <t>HUN</t>
  </si>
  <si>
    <t>NOR</t>
  </si>
  <si>
    <t>SWE</t>
  </si>
  <si>
    <t>FIN</t>
  </si>
  <si>
    <t>IRL</t>
  </si>
  <si>
    <t>NLD</t>
  </si>
  <si>
    <t>AUT</t>
  </si>
  <si>
    <t>FRA</t>
  </si>
  <si>
    <t>BEL</t>
  </si>
  <si>
    <t>PRT</t>
  </si>
  <si>
    <t>DEU</t>
  </si>
  <si>
    <t>ITA</t>
  </si>
  <si>
    <t>ESP</t>
  </si>
  <si>
    <t>Gennemsnitlige forbrugandel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</si>
</sst>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>
    <font>
      <sz val="11"/>
      <color theme="1"/>
      <name val="Calibri"/>
      <family val="2"/>
      <scheme val="minor"/>
    </font>
    <font>
      <sz val="28"/>
      <color rgb="FF14143C"/>
      <name val="Republic DemiBold"/>
    </font>
    <font>
      <sz val="22"/>
      <color rgb="FF14143C"/>
      <name val="Republic DemiBold"/>
    </font>
    <font>
      <sz val="8"/>
      <name val="Calibri"/>
      <family val="2"/>
      <scheme val="minor"/>
    </font>
    <font>
      <sz val="11"/>
      <color rgb="FF14143C"/>
      <name val="Republic DemiBold"/>
    </font>
    <font>
      <sz val="18"/>
      <color rgb="FF14143C"/>
      <name val="Republic DemiBold"/>
    </font>
    <font>
      <sz val="12"/>
      <color rgb="FF14143C"/>
      <name val="Republic DemiBold"/>
    </font>
    <font>
      <sz val="8"/>
      <color rgb="FF14143D"/>
      <name val="Republic Office"/>
      <family val="2"/>
    </font>
    <font>
      <b/>
      <sz val="8"/>
      <color rgb="FF14143D"/>
      <name val="Republic Office"/>
      <family val="2"/>
    </font>
    <font>
      <sz val="7"/>
      <color theme="1"/>
      <name val="Republic Office"/>
      <family val="2"/>
    </font>
    <font>
      <sz val="11"/>
      <name val="Calibri"/>
      <family val="2"/>
    </font>
    <font>
      <i/>
      <sz val="8"/>
      <color rgb="FF14143D"/>
      <name val="Republic Office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  <font>
      <i/>
      <sz val="7"/>
      <color theme="1"/>
      <name val="Republic Office"/>
      <family val="2"/>
    </font>
    <font>
      <i/>
      <sz val="8"/>
      <color theme="1"/>
      <name val="Republic 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rgb="FF14143C"/>
      </bottom>
      <diagonal/>
    </border>
    <border>
      <left/>
      <right/>
      <top style="hair">
        <color rgb="FFB9B9C5"/>
      </top>
      <bottom style="hair">
        <color rgb="FFB9B9C5"/>
      </bottom>
      <diagonal/>
    </border>
    <border>
      <left/>
      <right/>
      <top style="thin">
        <color rgb="FF14143C"/>
      </top>
      <bottom style="hair">
        <color rgb="FFB9B9C5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rgb="FFB9B9C5"/>
      </top>
      <bottom style="thin">
        <color rgb="FF14143C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rgb="FFB9B9C5"/>
      </bottom>
      <diagonal/>
    </border>
    <border>
      <left/>
      <right/>
      <top style="thin">
        <color rgb="FF14143C"/>
      </top>
      <bottom/>
      <diagonal/>
    </border>
    <border>
      <left/>
      <right/>
      <top style="hair">
        <color rgb="FFB9B9C5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vertical="center" wrapText="1"/>
    </xf>
    <xf numFmtId="0" fontId="9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0" xfId="0" applyFill="1" applyBorder="1"/>
    <xf numFmtId="0" fontId="0" fillId="2" borderId="0" xfId="0" applyFill="1" applyAlignment="1">
      <alignment wrapText="1"/>
    </xf>
    <xf numFmtId="0" fontId="6" fillId="2" borderId="4" xfId="0" applyFont="1" applyFill="1" applyBorder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2" borderId="4" xfId="0" applyFill="1" applyBorder="1"/>
    <xf numFmtId="165" fontId="7" fillId="2" borderId="2" xfId="0" applyNumberFormat="1" applyFont="1" applyFill="1" applyBorder="1" applyAlignment="1">
      <alignment horizontal="right" vertical="center"/>
    </xf>
    <xf numFmtId="165" fontId="7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4" fontId="13" fillId="0" borderId="0" xfId="0" applyNumberFormat="1" applyFont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2" fillId="0" borderId="0" xfId="0" applyFont="1"/>
    <xf numFmtId="0" fontId="7" fillId="2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5" fontId="7" fillId="2" borderId="9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65" fontId="0" fillId="2" borderId="0" xfId="0" applyNumberFormat="1" applyFill="1"/>
    <xf numFmtId="164" fontId="0" fillId="2" borderId="0" xfId="0" applyNumberFormat="1" applyFill="1"/>
    <xf numFmtId="0" fontId="11" fillId="2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060F46B8-288C-4646-A6DA-8EC8AFF2EAD8}"/>
  </cellStyles>
  <dxfs count="0"/>
  <tableStyles count="0" defaultTableStyle="TableStyleMedium2" defaultPivotStyle="PivotStyleLight16"/>
  <colors>
    <mruColors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</xdr:colOff>
      <xdr:row>1</xdr:row>
      <xdr:rowOff>1</xdr:rowOff>
    </xdr:from>
    <xdr:to>
      <xdr:col>5</xdr:col>
      <xdr:colOff>507365</xdr:colOff>
      <xdr:row>3</xdr:row>
      <xdr:rowOff>237234</xdr:rowOff>
    </xdr:to>
    <xdr:pic>
      <xdr:nvPicPr>
        <xdr:cNvPr id="2" name="Picture 8" descr="P27#y2">
          <a:extLst>
            <a:ext uri="{FF2B5EF4-FFF2-40B4-BE49-F238E27FC236}">
              <a16:creationId xmlns:a16="http://schemas.microsoft.com/office/drawing/2014/main" id="{F0581B56-0328-818B-CC5F-6A2F4CC4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82881"/>
          <a:ext cx="1104900" cy="1026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C0C-A27D-436C-94C5-7E093F0C1280}">
  <dimension ref="B2:F26"/>
  <sheetViews>
    <sheetView tabSelected="1" workbookViewId="0">
      <selection activeCell="B28" sqref="B28"/>
    </sheetView>
  </sheetViews>
  <sheetFormatPr defaultColWidth="8.88671875" defaultRowHeight="14.4"/>
  <cols>
    <col min="1" max="1" width="8.88671875" style="1"/>
    <col min="2" max="2" width="105.109375" style="1" customWidth="1"/>
    <col min="3" max="16384" width="8.88671875" style="1"/>
  </cols>
  <sheetData>
    <row r="2" spans="2:6" ht="31.2" customHeight="1">
      <c r="B2" s="3" t="s">
        <v>1</v>
      </c>
    </row>
    <row r="3" spans="2:6" ht="31.2" customHeight="1">
      <c r="B3" s="2" t="s">
        <v>2</v>
      </c>
    </row>
    <row r="4" spans="2:6" ht="31.2" customHeight="1" thickBot="1">
      <c r="B4" s="5" t="s">
        <v>3</v>
      </c>
      <c r="C4" s="4"/>
      <c r="D4" s="4"/>
      <c r="E4" s="4"/>
      <c r="F4" s="4"/>
    </row>
    <row r="5" spans="2:6" ht="15" thickTop="1"/>
    <row r="7" spans="2:6">
      <c r="B7" s="12" t="str">
        <f>'Figur 5.3'!$B$3&amp;" "&amp;'Figur 5.3'!$B$4</f>
        <v>Figur 5.3 Udviklingen i andel bund-, mellem- og topskatteydere, 1994-2025 (dvs. før omlægning af topskat som følge af Aftale om Reform af personskat træder i kraft)</v>
      </c>
    </row>
    <row r="8" spans="2:6">
      <c r="B8" s="12" t="str">
        <f>'Figur 5.4'!$B$3&amp;" "&amp;'Figur 5.4'!$B$4</f>
        <v>Figur 5.4 Marginal- og gennemsnitsskatter for beskæftigede i 2025</v>
      </c>
    </row>
    <row r="9" spans="2:6">
      <c r="B9" s="12" t="str">
        <f>'Figur 5.5'!$B$3&amp;" "&amp;'Figur 5.5'!$B$4</f>
        <v>Figur 5.5 Gennemsnitlige forbrugsskatteandele for udvalgte EU-lande og Norge, 2022</v>
      </c>
    </row>
    <row r="10" spans="2:6">
      <c r="B10" s="12" t="str">
        <f>'Figur 5.6'!$B$3&amp;" "&amp;'Figur 5.6'!$B$4</f>
        <v>Figur 5.6 Marginalskat for lavtlønnede i udvalgte EU-lande og Norge</v>
      </c>
    </row>
    <row r="11" spans="2:6">
      <c r="B11" s="12" t="str">
        <f>'Figur 5.7'!$B$3&amp;" "&amp;'Figur 5.7'!$B$4</f>
        <v>Figur 5.7 Effektiv marginalskat for lavtlønnede i udvalgte EU-lande og Norge</v>
      </c>
    </row>
    <row r="12" spans="2:6">
      <c r="B12" s="12" t="str">
        <f>'Figur 5.8'!$B$3&amp;" "&amp;'Figur 5.8'!$B$4</f>
        <v>Figur 5.8 Marginalskat for gennemsnitslønnede i udvalgte EU-lande og Norge</v>
      </c>
    </row>
    <row r="13" spans="2:6">
      <c r="B13" s="12" t="str">
        <f>'Figur 5.9'!$B$3&amp;" "&amp;'Figur 5.9'!$B$4</f>
        <v>Figur 5.9 Effektiv marginalskat for gennemsnitslønnede i udvalgte EU-lande og Norge</v>
      </c>
    </row>
    <row r="14" spans="2:6">
      <c r="B14" s="12" t="str">
        <f>'Figur 5.10'!$B$3&amp;" "&amp;'Figur 5.10'!$B$4</f>
        <v>Figur 5.10 Marginalskat for højtlønnede i udvalgte EU-lande og Norge</v>
      </c>
    </row>
    <row r="15" spans="2:6">
      <c r="B15" s="12" t="str">
        <f>'Figur 5.11'!$B$3&amp;" "&amp;'Figur 5.11'!$B$4</f>
        <v>Figur 5.11 Effektiv marginalskat for højtlønnede i udvalgte EU-lande og Norge</v>
      </c>
    </row>
    <row r="16" spans="2:6">
      <c r="B16" s="12" t="str">
        <f>'Figur 5.12'!$B$3&amp;" "&amp;'Figur 5.12'!$B$4</f>
        <v>Figur 5.12 Gennemsnitsskat for lavtlønnede i udvalgte EU-lande og Norge</v>
      </c>
    </row>
    <row r="17" spans="2:2">
      <c r="B17" s="12" t="str">
        <f>'Figur 5.13'!$B$3&amp;" "&amp;'Figur 5.13'!$B$4</f>
        <v>Figur 5.13 Effektiv gennemsnitsskat for lavtlønnede i udvalgte EU-lande og Norge</v>
      </c>
    </row>
    <row r="18" spans="2:2">
      <c r="B18" s="12" t="str">
        <f>'Figur 5.14'!$B$3&amp;" "&amp;'Figur 5.14'!$B$4</f>
        <v>Figur 5.14 Gennemsnitsskat for gennemsnitslønnede i udvalgte EU-lande og Norge</v>
      </c>
    </row>
    <row r="19" spans="2:2">
      <c r="B19" s="12" t="str">
        <f>'Figur 5.15'!$B$3&amp;" "&amp;'Figur 5.15'!$B$4</f>
        <v>Figur 5.15 Effektiv gennemsnitsskat for gennemsnitslønnede i udvalgte EU-lande og Norge</v>
      </c>
    </row>
    <row r="20" spans="2:2">
      <c r="B20" s="12" t="str">
        <f>'Figur 5.16'!$B$3&amp;" "&amp;'Figur 5.16'!$B$4</f>
        <v>Figur 5.16 Gennemsnitsskat for højtlønnede i udvalgte EU-lande og Norge</v>
      </c>
    </row>
    <row r="21" spans="2:2">
      <c r="B21" s="12" t="str">
        <f>'Figur 5.17'!$B$3&amp;" "&amp;'Figur 5.17'!$B$4</f>
        <v>Figur 5.17 Effektiv gennemsnitsskat for højtlønnede i udvalgte EU-lande og Norge</v>
      </c>
    </row>
    <row r="22" spans="2:2">
      <c r="B22" s="12"/>
    </row>
    <row r="23" spans="2:2">
      <c r="B23" s="12"/>
    </row>
    <row r="24" spans="2:2">
      <c r="B24" s="12"/>
    </row>
    <row r="25" spans="2:2">
      <c r="B25" s="12"/>
    </row>
    <row r="26" spans="2:2">
      <c r="B26" s="12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6593-34B1-4BBE-842A-5BEEC63F7BAF}">
  <dimension ref="B2:H88"/>
  <sheetViews>
    <sheetView workbookViewId="0"/>
  </sheetViews>
  <sheetFormatPr defaultColWidth="8.88671875" defaultRowHeight="14.4"/>
  <cols>
    <col min="1" max="1" width="8.88671875" style="1"/>
    <col min="2" max="2" width="8.5546875" style="1" customWidth="1"/>
    <col min="3" max="3" width="12.6640625" style="1" customWidth="1"/>
    <col min="4" max="4" width="10.6640625" style="1" customWidth="1"/>
    <col min="5" max="16384" width="8.88671875" style="1"/>
  </cols>
  <sheetData>
    <row r="2" spans="2:8" ht="31.2" customHeight="1">
      <c r="B2" s="3"/>
    </row>
    <row r="3" spans="2:8" ht="31.2" customHeight="1">
      <c r="B3" s="36" t="s">
        <v>22</v>
      </c>
    </row>
    <row r="4" spans="2:8" ht="15.6" thickBot="1">
      <c r="B4" s="11" t="s">
        <v>23</v>
      </c>
      <c r="C4" s="24"/>
      <c r="D4" s="24"/>
      <c r="E4" s="24"/>
      <c r="F4" s="24"/>
      <c r="G4" s="24"/>
      <c r="H4" s="24"/>
    </row>
    <row r="5" spans="2:8" ht="15">
      <c r="B5" s="27"/>
      <c r="C5" s="9"/>
    </row>
    <row r="6" spans="2:8" ht="30.6">
      <c r="B6" s="15"/>
      <c r="C6" s="21" t="s">
        <v>40</v>
      </c>
      <c r="D6" s="43" t="s">
        <v>63</v>
      </c>
      <c r="E6" s="43" t="s">
        <v>64</v>
      </c>
    </row>
    <row r="7" spans="2:8">
      <c r="B7" s="17"/>
      <c r="C7" s="59" t="s">
        <v>0</v>
      </c>
      <c r="D7" s="59"/>
      <c r="E7" s="59"/>
    </row>
    <row r="8" spans="2:8">
      <c r="B8" s="22" t="s">
        <v>61</v>
      </c>
      <c r="C8" s="25">
        <v>67.8</v>
      </c>
      <c r="D8" s="25">
        <v>4.7</v>
      </c>
      <c r="E8" s="25">
        <v>72.400000000000006</v>
      </c>
      <c r="F8" s="53"/>
      <c r="G8" s="53"/>
      <c r="H8" s="53"/>
    </row>
    <row r="9" spans="2:8">
      <c r="B9" s="22" t="s">
        <v>50</v>
      </c>
      <c r="C9" s="25">
        <v>65.900000000000006</v>
      </c>
      <c r="D9" s="25">
        <v>6.1</v>
      </c>
      <c r="E9" s="25">
        <v>72.099999999999994</v>
      </c>
      <c r="F9" s="53"/>
      <c r="G9" s="53"/>
      <c r="H9" s="53"/>
    </row>
    <row r="10" spans="2:8">
      <c r="B10" s="22" t="s">
        <v>58</v>
      </c>
      <c r="C10" s="25">
        <v>64.099999999999994</v>
      </c>
      <c r="D10" s="25">
        <v>5</v>
      </c>
      <c r="E10" s="25">
        <v>69.099999999999994</v>
      </c>
      <c r="F10" s="53"/>
      <c r="G10" s="53"/>
      <c r="H10" s="53"/>
    </row>
    <row r="11" spans="2:8">
      <c r="B11" s="22" t="s">
        <v>51</v>
      </c>
      <c r="C11" s="25">
        <v>59.5</v>
      </c>
      <c r="D11" s="25">
        <v>7</v>
      </c>
      <c r="E11" s="25">
        <v>66.5</v>
      </c>
      <c r="F11" s="53"/>
      <c r="G11" s="53"/>
      <c r="H11" s="53"/>
    </row>
    <row r="12" spans="2:8">
      <c r="B12" s="22" t="s">
        <v>60</v>
      </c>
      <c r="C12" s="25">
        <v>59.5</v>
      </c>
      <c r="D12" s="25">
        <v>6.2</v>
      </c>
      <c r="E12" s="25">
        <v>65.599999999999994</v>
      </c>
      <c r="F12" s="53"/>
      <c r="G12" s="53"/>
      <c r="H12" s="53"/>
    </row>
    <row r="13" spans="2:8">
      <c r="B13" s="22" t="s">
        <v>47</v>
      </c>
      <c r="C13" s="25">
        <v>55.9</v>
      </c>
      <c r="D13" s="25">
        <v>8.4</v>
      </c>
      <c r="E13" s="25">
        <v>64.3</v>
      </c>
      <c r="F13" s="53"/>
      <c r="G13" s="53"/>
      <c r="H13" s="53"/>
    </row>
    <row r="14" spans="2:8">
      <c r="B14" s="22" t="s">
        <v>56</v>
      </c>
      <c r="C14" s="25">
        <v>56.8</v>
      </c>
      <c r="D14" s="25">
        <v>6.8</v>
      </c>
      <c r="E14" s="25">
        <v>63.6</v>
      </c>
      <c r="F14" s="53"/>
      <c r="G14" s="53"/>
      <c r="H14" s="53"/>
    </row>
    <row r="15" spans="2:8">
      <c r="B15" s="22" t="s">
        <v>49</v>
      </c>
      <c r="C15" s="25">
        <v>54.6</v>
      </c>
      <c r="D15" s="25">
        <v>8.1999999999999993</v>
      </c>
      <c r="E15" s="25">
        <v>62.8</v>
      </c>
      <c r="F15" s="53"/>
      <c r="G15" s="53"/>
      <c r="H15" s="53"/>
    </row>
    <row r="16" spans="2:8">
      <c r="B16" s="22" t="s">
        <v>52</v>
      </c>
      <c r="C16" s="25">
        <v>54.7</v>
      </c>
      <c r="D16" s="25">
        <v>6.4</v>
      </c>
      <c r="E16" s="25">
        <v>61.1</v>
      </c>
      <c r="F16" s="53"/>
      <c r="G16" s="53"/>
      <c r="H16" s="53"/>
    </row>
    <row r="17" spans="2:8">
      <c r="B17" s="22" t="s">
        <v>42</v>
      </c>
      <c r="C17" s="25">
        <v>52.9</v>
      </c>
      <c r="D17" s="25">
        <v>7.5</v>
      </c>
      <c r="E17" s="25">
        <v>60.4</v>
      </c>
      <c r="F17" s="53"/>
      <c r="G17" s="53"/>
      <c r="H17" s="53"/>
    </row>
    <row r="18" spans="2:8">
      <c r="B18" s="22" t="s">
        <v>59</v>
      </c>
      <c r="C18" s="25">
        <v>54</v>
      </c>
      <c r="D18" s="25">
        <v>5.7</v>
      </c>
      <c r="E18" s="25">
        <v>59.7</v>
      </c>
      <c r="F18" s="53"/>
      <c r="G18" s="53"/>
      <c r="H18" s="53"/>
    </row>
    <row r="19" spans="2:8">
      <c r="B19" s="22" t="s">
        <v>54</v>
      </c>
      <c r="C19" s="25">
        <v>51.5</v>
      </c>
      <c r="D19" s="25">
        <v>7.6</v>
      </c>
      <c r="E19" s="25">
        <v>59</v>
      </c>
      <c r="F19" s="53"/>
      <c r="G19" s="53"/>
      <c r="H19" s="53"/>
    </row>
    <row r="20" spans="2:8">
      <c r="B20" s="22" t="s">
        <v>57</v>
      </c>
      <c r="C20" s="25">
        <v>47</v>
      </c>
      <c r="D20" s="25">
        <v>7.3</v>
      </c>
      <c r="E20" s="25">
        <v>54.3</v>
      </c>
      <c r="F20" s="53"/>
      <c r="G20" s="53"/>
      <c r="H20" s="53"/>
    </row>
    <row r="21" spans="2:8">
      <c r="B21" s="22" t="s">
        <v>55</v>
      </c>
      <c r="C21" s="25">
        <v>45.6</v>
      </c>
      <c r="D21" s="25">
        <v>8.3000000000000007</v>
      </c>
      <c r="E21" s="25">
        <v>53.9</v>
      </c>
      <c r="F21" s="53"/>
      <c r="G21" s="53"/>
      <c r="H21" s="53"/>
    </row>
    <row r="22" spans="2:8">
      <c r="B22" s="34" t="s">
        <v>48</v>
      </c>
      <c r="C22" s="26">
        <v>41.2</v>
      </c>
      <c r="D22" s="26">
        <v>11</v>
      </c>
      <c r="E22" s="26">
        <v>52.1</v>
      </c>
      <c r="F22" s="53"/>
      <c r="G22" s="53"/>
      <c r="H22" s="53"/>
    </row>
    <row r="23" spans="2:8">
      <c r="B23" s="6" t="s">
        <v>62</v>
      </c>
      <c r="F23" s="53"/>
      <c r="G23" s="53"/>
      <c r="H23" s="53"/>
    </row>
    <row r="88" ht="19.95" customHeight="1"/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304E-91FA-47CC-BFCC-1031599AA277}">
  <dimension ref="B2:J88"/>
  <sheetViews>
    <sheetView workbookViewId="0"/>
  </sheetViews>
  <sheetFormatPr defaultColWidth="8.88671875" defaultRowHeight="14.4"/>
  <cols>
    <col min="1" max="1" width="8.88671875" style="1"/>
    <col min="2" max="2" width="6.5546875" style="1" customWidth="1"/>
    <col min="3" max="3" width="14.109375" style="1" customWidth="1"/>
    <col min="4" max="9" width="12.6640625" style="1" customWidth="1"/>
    <col min="10" max="16384" width="8.88671875" style="1"/>
  </cols>
  <sheetData>
    <row r="2" spans="2:10" ht="31.2" customHeight="1">
      <c r="B2" s="3"/>
    </row>
    <row r="3" spans="2:10" ht="31.2" customHeight="1">
      <c r="B3" s="36" t="s">
        <v>12</v>
      </c>
    </row>
    <row r="4" spans="2:10" ht="31.2" customHeight="1" thickBot="1">
      <c r="B4" s="11" t="s">
        <v>24</v>
      </c>
      <c r="C4" s="24"/>
      <c r="D4" s="24"/>
      <c r="E4" s="24"/>
      <c r="F4" s="24"/>
      <c r="G4" s="24"/>
      <c r="H4" s="9"/>
      <c r="I4" s="9"/>
      <c r="J4" s="9"/>
    </row>
    <row r="5" spans="2:10">
      <c r="B5" s="7"/>
    </row>
    <row r="6" spans="2:10">
      <c r="B6" s="39"/>
      <c r="C6" s="21" t="s">
        <v>37</v>
      </c>
    </row>
    <row r="7" spans="2:10">
      <c r="B7" s="45"/>
      <c r="C7" s="46" t="s">
        <v>66</v>
      </c>
    </row>
    <row r="8" spans="2:10">
      <c r="B8" s="22" t="s">
        <v>61</v>
      </c>
      <c r="C8" s="25">
        <v>46.1</v>
      </c>
      <c r="D8" s="53"/>
    </row>
    <row r="9" spans="2:10">
      <c r="B9" s="17" t="s">
        <v>57</v>
      </c>
      <c r="C9" s="25">
        <v>43.7</v>
      </c>
      <c r="D9" s="53"/>
    </row>
    <row r="10" spans="2:10">
      <c r="B10" s="22" t="s">
        <v>55</v>
      </c>
      <c r="C10" s="25">
        <v>42.7</v>
      </c>
      <c r="D10" s="53"/>
    </row>
    <row r="11" spans="2:10">
      <c r="B11" s="17" t="s">
        <v>48</v>
      </c>
      <c r="C11" s="25">
        <v>41.2</v>
      </c>
      <c r="D11" s="53"/>
    </row>
    <row r="12" spans="2:10">
      <c r="B12" s="22" t="s">
        <v>60</v>
      </c>
      <c r="C12" s="25">
        <v>40.4</v>
      </c>
      <c r="D12" s="53"/>
    </row>
    <row r="13" spans="2:10">
      <c r="B13" s="17" t="s">
        <v>50</v>
      </c>
      <c r="C13" s="25">
        <v>39.700000000000003</v>
      </c>
      <c r="D13" s="53"/>
    </row>
    <row r="14" spans="2:10">
      <c r="B14" s="22" t="s">
        <v>58</v>
      </c>
      <c r="C14" s="25">
        <v>38.4</v>
      </c>
      <c r="D14" s="53"/>
    </row>
    <row r="15" spans="2:10">
      <c r="B15" s="22" t="s">
        <v>52</v>
      </c>
      <c r="C15" s="25">
        <v>38.299999999999997</v>
      </c>
      <c r="D15" s="53"/>
    </row>
    <row r="16" spans="2:10">
      <c r="B16" s="22" t="s">
        <v>51</v>
      </c>
      <c r="C16" s="25">
        <v>37.1</v>
      </c>
      <c r="D16" s="53"/>
    </row>
    <row r="17" spans="2:4">
      <c r="B17" s="22" t="s">
        <v>42</v>
      </c>
      <c r="C17" s="25">
        <v>37</v>
      </c>
      <c r="D17" s="53"/>
    </row>
    <row r="18" spans="2:4">
      <c r="B18" s="22" t="s">
        <v>59</v>
      </c>
      <c r="C18" s="25">
        <v>36</v>
      </c>
      <c r="D18" s="53"/>
    </row>
    <row r="19" spans="2:4">
      <c r="B19" s="17" t="s">
        <v>47</v>
      </c>
      <c r="C19" s="25">
        <v>34</v>
      </c>
      <c r="D19" s="53"/>
    </row>
    <row r="20" spans="2:4">
      <c r="B20" s="22" t="s">
        <v>49</v>
      </c>
      <c r="C20" s="25">
        <v>32.4</v>
      </c>
      <c r="D20" s="53"/>
    </row>
    <row r="21" spans="2:4">
      <c r="B21" s="22" t="s">
        <v>54</v>
      </c>
      <c r="C21" s="25">
        <v>27.2</v>
      </c>
      <c r="D21" s="53"/>
    </row>
    <row r="22" spans="2:4">
      <c r="B22" s="34" t="s">
        <v>56</v>
      </c>
      <c r="C22" s="26">
        <v>26</v>
      </c>
      <c r="D22" s="53"/>
    </row>
    <row r="23" spans="2:4">
      <c r="B23" s="6" t="s">
        <v>62</v>
      </c>
      <c r="D23" s="53"/>
    </row>
    <row r="88" ht="19.95" customHeight="1"/>
  </sheetData>
  <sortState xmlns:xlrd2="http://schemas.microsoft.com/office/spreadsheetml/2017/richdata2" ref="B8:C22">
    <sortCondition descending="1" ref="C22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0421-8CD9-4097-8DBC-AAEB309EBFBE}">
  <dimension ref="B2:I87"/>
  <sheetViews>
    <sheetView workbookViewId="0"/>
  </sheetViews>
  <sheetFormatPr defaultColWidth="8.88671875" defaultRowHeight="14.4"/>
  <cols>
    <col min="1" max="1" width="8.88671875" style="1"/>
    <col min="2" max="2" width="7.44140625" style="1" customWidth="1"/>
    <col min="3" max="4" width="12.6640625" style="1" customWidth="1"/>
    <col min="5" max="16384" width="8.88671875" style="1"/>
  </cols>
  <sheetData>
    <row r="2" spans="2:9" ht="31.2" customHeight="1">
      <c r="B2" s="3"/>
    </row>
    <row r="3" spans="2:9" ht="31.2" customHeight="1">
      <c r="B3" s="36" t="s">
        <v>14</v>
      </c>
    </row>
    <row r="4" spans="2:9" ht="31.2" customHeight="1" thickBot="1">
      <c r="B4" s="11" t="s">
        <v>25</v>
      </c>
      <c r="C4" s="24"/>
      <c r="D4" s="24"/>
      <c r="E4" s="24"/>
      <c r="F4" s="24"/>
      <c r="G4" s="24"/>
      <c r="H4" s="24"/>
      <c r="I4" s="24"/>
    </row>
    <row r="5" spans="2:9">
      <c r="B5" s="7"/>
    </row>
    <row r="6" spans="2:9" ht="40.5" customHeight="1">
      <c r="B6" s="51"/>
      <c r="C6" s="41" t="s">
        <v>37</v>
      </c>
      <c r="D6" s="43" t="s">
        <v>65</v>
      </c>
      <c r="E6" s="16" t="s">
        <v>64</v>
      </c>
    </row>
    <row r="7" spans="2:9">
      <c r="B7" s="40"/>
      <c r="C7" s="57" t="s">
        <v>0</v>
      </c>
      <c r="D7" s="57"/>
      <c r="E7" s="57"/>
    </row>
    <row r="8" spans="2:9">
      <c r="B8" s="22" t="s">
        <v>61</v>
      </c>
      <c r="C8" s="25">
        <v>46.1</v>
      </c>
      <c r="D8" s="25">
        <v>7.8</v>
      </c>
      <c r="E8" s="25">
        <v>53.9</v>
      </c>
      <c r="F8" s="53"/>
      <c r="G8" s="53"/>
      <c r="H8" s="53"/>
    </row>
    <row r="9" spans="2:9">
      <c r="B9" s="22" t="s">
        <v>48</v>
      </c>
      <c r="C9" s="25">
        <v>41.2</v>
      </c>
      <c r="D9" s="25">
        <v>11</v>
      </c>
      <c r="E9" s="25">
        <v>52.1</v>
      </c>
      <c r="F9" s="53"/>
      <c r="G9" s="53"/>
      <c r="H9" s="53"/>
    </row>
    <row r="10" spans="2:9">
      <c r="B10" s="22" t="s">
        <v>57</v>
      </c>
      <c r="C10" s="25">
        <v>43.7</v>
      </c>
      <c r="D10" s="25">
        <v>7.8</v>
      </c>
      <c r="E10" s="25">
        <v>51.5</v>
      </c>
      <c r="F10" s="53"/>
      <c r="G10" s="53"/>
      <c r="H10" s="53"/>
    </row>
    <row r="11" spans="2:9">
      <c r="B11" s="22" t="s">
        <v>55</v>
      </c>
      <c r="C11" s="25">
        <v>42.7</v>
      </c>
      <c r="D11" s="25">
        <v>8.6999999999999993</v>
      </c>
      <c r="E11" s="25">
        <v>51.4</v>
      </c>
      <c r="F11" s="53"/>
      <c r="G11" s="53"/>
      <c r="H11" s="53"/>
    </row>
    <row r="12" spans="2:9">
      <c r="B12" s="22" t="s">
        <v>50</v>
      </c>
      <c r="C12" s="25">
        <v>39.700000000000003</v>
      </c>
      <c r="D12" s="25">
        <v>10.9</v>
      </c>
      <c r="E12" s="25">
        <v>50.6</v>
      </c>
      <c r="F12" s="53"/>
      <c r="G12" s="53"/>
      <c r="H12" s="53"/>
    </row>
    <row r="13" spans="2:9">
      <c r="B13" s="22" t="s">
        <v>60</v>
      </c>
      <c r="C13" s="25">
        <v>40.4</v>
      </c>
      <c r="D13" s="25">
        <v>9</v>
      </c>
      <c r="E13" s="25">
        <v>49.5</v>
      </c>
      <c r="F13" s="53"/>
      <c r="G13" s="53"/>
      <c r="H13" s="53"/>
    </row>
    <row r="14" spans="2:9">
      <c r="B14" s="17" t="s">
        <v>51</v>
      </c>
      <c r="C14" s="25">
        <v>37.1</v>
      </c>
      <c r="D14" s="25">
        <v>10.9</v>
      </c>
      <c r="E14" s="25">
        <v>47.9</v>
      </c>
      <c r="F14" s="53"/>
      <c r="G14" s="53"/>
      <c r="H14" s="53"/>
    </row>
    <row r="15" spans="2:9">
      <c r="B15" s="22" t="s">
        <v>52</v>
      </c>
      <c r="C15" s="25">
        <v>38.299999999999997</v>
      </c>
      <c r="D15" s="25">
        <v>8.6999999999999993</v>
      </c>
      <c r="E15" s="25">
        <v>47</v>
      </c>
      <c r="F15" s="53"/>
      <c r="G15" s="53"/>
      <c r="H15" s="53"/>
    </row>
    <row r="16" spans="2:9">
      <c r="B16" s="22" t="s">
        <v>42</v>
      </c>
      <c r="C16" s="25">
        <v>37</v>
      </c>
      <c r="D16" s="25">
        <v>10</v>
      </c>
      <c r="E16" s="25">
        <v>47</v>
      </c>
      <c r="F16" s="53"/>
      <c r="G16" s="53"/>
      <c r="H16" s="53"/>
    </row>
    <row r="17" spans="2:8">
      <c r="B17" s="22" t="s">
        <v>58</v>
      </c>
      <c r="C17" s="25">
        <v>38.4</v>
      </c>
      <c r="D17" s="25">
        <v>8.5</v>
      </c>
      <c r="E17" s="25">
        <v>46.9</v>
      </c>
      <c r="F17" s="53"/>
      <c r="G17" s="53"/>
      <c r="H17" s="53"/>
    </row>
    <row r="18" spans="2:8">
      <c r="B18" s="17" t="s">
        <v>47</v>
      </c>
      <c r="C18" s="25">
        <v>34</v>
      </c>
      <c r="D18" s="25">
        <v>12.5</v>
      </c>
      <c r="E18" s="25">
        <v>46.5</v>
      </c>
      <c r="F18" s="53"/>
      <c r="G18" s="53"/>
      <c r="H18" s="53"/>
    </row>
    <row r="19" spans="2:8">
      <c r="B19" s="22" t="s">
        <v>49</v>
      </c>
      <c r="C19" s="25">
        <v>32.4</v>
      </c>
      <c r="D19" s="25">
        <v>12.2</v>
      </c>
      <c r="E19" s="25">
        <v>44.6</v>
      </c>
      <c r="F19" s="53"/>
      <c r="G19" s="53"/>
      <c r="H19" s="53"/>
    </row>
    <row r="20" spans="2:8">
      <c r="B20" s="22" t="s">
        <v>59</v>
      </c>
      <c r="C20" s="25">
        <v>36</v>
      </c>
      <c r="D20" s="25">
        <v>8</v>
      </c>
      <c r="E20" s="25">
        <v>44</v>
      </c>
      <c r="F20" s="53"/>
      <c r="G20" s="53"/>
      <c r="H20" s="53"/>
    </row>
    <row r="21" spans="2:8">
      <c r="B21" s="22" t="s">
        <v>54</v>
      </c>
      <c r="C21" s="25">
        <v>27.2</v>
      </c>
      <c r="D21" s="25">
        <v>11.4</v>
      </c>
      <c r="E21" s="25">
        <v>38.6</v>
      </c>
      <c r="F21" s="53"/>
      <c r="G21" s="53"/>
      <c r="H21" s="53"/>
    </row>
    <row r="22" spans="2:8">
      <c r="B22" s="34" t="s">
        <v>56</v>
      </c>
      <c r="C22" s="26">
        <v>26</v>
      </c>
      <c r="D22" s="26">
        <v>11.6</v>
      </c>
      <c r="E22" s="26">
        <v>37.6</v>
      </c>
      <c r="F22" s="53"/>
      <c r="G22" s="53"/>
      <c r="H22" s="53"/>
    </row>
    <row r="23" spans="2:8">
      <c r="B23" s="6" t="s">
        <v>62</v>
      </c>
      <c r="F23" s="53"/>
      <c r="G23" s="53"/>
      <c r="H23" s="53"/>
    </row>
    <row r="87" ht="19.95" customHeight="1"/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7881-25F1-43A6-8406-24B82F4D9816}">
  <dimension ref="B2:G88"/>
  <sheetViews>
    <sheetView workbookViewId="0"/>
  </sheetViews>
  <sheetFormatPr defaultColWidth="8.88671875" defaultRowHeight="14.4"/>
  <cols>
    <col min="1" max="1" width="8.88671875" style="1"/>
    <col min="2" max="2" width="9.88671875" style="1" customWidth="1"/>
    <col min="3" max="3" width="14.109375" style="1" customWidth="1"/>
    <col min="4" max="6" width="12.6640625" style="1" customWidth="1"/>
    <col min="7" max="16384" width="8.88671875" style="1"/>
  </cols>
  <sheetData>
    <row r="2" spans="2:7" ht="31.2" customHeight="1">
      <c r="B2" s="3"/>
    </row>
    <row r="3" spans="2:7" ht="31.2" customHeight="1">
      <c r="B3" s="36" t="s">
        <v>26</v>
      </c>
    </row>
    <row r="4" spans="2:7" ht="31.2" customHeight="1" thickBot="1">
      <c r="B4" s="11" t="s">
        <v>67</v>
      </c>
      <c r="C4" s="24"/>
      <c r="D4" s="24"/>
      <c r="E4" s="24"/>
      <c r="F4" s="24"/>
      <c r="G4" s="24"/>
    </row>
    <row r="5" spans="2:7">
      <c r="B5" s="7"/>
    </row>
    <row r="6" spans="2:7">
      <c r="B6" s="39"/>
      <c r="C6" s="21" t="s">
        <v>37</v>
      </c>
    </row>
    <row r="7" spans="2:7">
      <c r="B7" s="40"/>
      <c r="C7" s="42" t="s">
        <v>0</v>
      </c>
    </row>
    <row r="8" spans="2:7">
      <c r="B8" s="22" t="s">
        <v>61</v>
      </c>
      <c r="C8" s="25">
        <v>52.7</v>
      </c>
      <c r="D8" s="53"/>
    </row>
    <row r="9" spans="2:7">
      <c r="B9" s="22" t="s">
        <v>57</v>
      </c>
      <c r="C9" s="25">
        <v>47.9</v>
      </c>
      <c r="D9" s="53"/>
    </row>
    <row r="10" spans="2:7">
      <c r="B10" s="22" t="s">
        <v>55</v>
      </c>
      <c r="C10" s="25">
        <v>47.2</v>
      </c>
      <c r="D10" s="53"/>
    </row>
    <row r="11" spans="2:7">
      <c r="B11" s="17" t="s">
        <v>60</v>
      </c>
      <c r="C11" s="25">
        <v>46.8</v>
      </c>
      <c r="D11" s="53"/>
    </row>
    <row r="12" spans="2:7">
      <c r="B12" s="22" t="s">
        <v>58</v>
      </c>
      <c r="C12" s="25">
        <v>45.1</v>
      </c>
      <c r="D12" s="53"/>
    </row>
    <row r="13" spans="2:7">
      <c r="B13" s="22" t="s">
        <v>51</v>
      </c>
      <c r="C13" s="25">
        <v>43.5</v>
      </c>
      <c r="D13" s="53"/>
    </row>
    <row r="14" spans="2:7">
      <c r="B14" s="22" t="s">
        <v>52</v>
      </c>
      <c r="C14" s="25">
        <v>42.3</v>
      </c>
      <c r="D14" s="53"/>
    </row>
    <row r="15" spans="2:7">
      <c r="B15" s="22" t="s">
        <v>50</v>
      </c>
      <c r="C15" s="25">
        <v>42.1</v>
      </c>
      <c r="D15" s="53"/>
    </row>
    <row r="16" spans="2:7">
      <c r="B16" s="17" t="s">
        <v>53</v>
      </c>
      <c r="C16" s="25">
        <v>41.6</v>
      </c>
      <c r="D16" s="53"/>
    </row>
    <row r="17" spans="2:4">
      <c r="B17" s="22" t="s">
        <v>48</v>
      </c>
      <c r="C17" s="25">
        <v>41.2</v>
      </c>
      <c r="D17" s="53"/>
    </row>
    <row r="18" spans="2:4">
      <c r="B18" s="22" t="s">
        <v>59</v>
      </c>
      <c r="C18" s="25">
        <v>40.200000000000003</v>
      </c>
      <c r="D18" s="53"/>
    </row>
    <row r="19" spans="2:4">
      <c r="B19" s="22" t="s">
        <v>47</v>
      </c>
      <c r="C19" s="25">
        <v>36.4</v>
      </c>
      <c r="D19" s="53"/>
    </row>
    <row r="20" spans="2:4">
      <c r="B20" s="22" t="s">
        <v>49</v>
      </c>
      <c r="C20" s="25">
        <v>36.4</v>
      </c>
      <c r="D20" s="53"/>
    </row>
    <row r="21" spans="2:4">
      <c r="B21" s="22" t="s">
        <v>54</v>
      </c>
      <c r="C21" s="25">
        <v>35.1</v>
      </c>
      <c r="D21" s="53"/>
    </row>
    <row r="22" spans="2:4">
      <c r="B22" s="34" t="s">
        <v>56</v>
      </c>
      <c r="C22" s="26">
        <v>35.1</v>
      </c>
      <c r="D22" s="53"/>
    </row>
    <row r="23" spans="2:4">
      <c r="B23" s="6" t="s">
        <v>62</v>
      </c>
      <c r="D23" s="53"/>
    </row>
    <row r="88" ht="19.95" customHeight="1"/>
  </sheetData>
  <sortState xmlns:xlrd2="http://schemas.microsoft.com/office/spreadsheetml/2017/richdata2" ref="B8:C22">
    <sortCondition descending="1" ref="C22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C7EB-C47A-409D-B1B5-D3E41D2D7E62}">
  <dimension ref="B2:J87"/>
  <sheetViews>
    <sheetView workbookViewId="0"/>
  </sheetViews>
  <sheetFormatPr defaultColWidth="8.88671875" defaultRowHeight="14.4"/>
  <cols>
    <col min="1" max="1" width="8.88671875" style="1"/>
    <col min="2" max="2" width="8.6640625" style="1" customWidth="1"/>
    <col min="3" max="3" width="12.6640625" style="1" customWidth="1"/>
    <col min="4" max="4" width="11.5546875" style="1" customWidth="1"/>
    <col min="5" max="16384" width="8.88671875" style="1"/>
  </cols>
  <sheetData>
    <row r="2" spans="2:10" ht="31.2" customHeight="1">
      <c r="B2" s="3"/>
    </row>
    <row r="3" spans="2:10" ht="31.2" customHeight="1">
      <c r="B3" s="36" t="s">
        <v>27</v>
      </c>
    </row>
    <row r="4" spans="2:10" ht="31.2" customHeight="1" thickBot="1">
      <c r="B4" s="11" t="s">
        <v>28</v>
      </c>
      <c r="C4" s="24"/>
      <c r="D4" s="24"/>
      <c r="E4" s="24"/>
      <c r="F4" s="24"/>
      <c r="G4" s="24"/>
      <c r="H4" s="24"/>
      <c r="I4" s="24"/>
      <c r="J4" s="24"/>
    </row>
    <row r="5" spans="2:10">
      <c r="B5" s="38"/>
    </row>
    <row r="6" spans="2:10" ht="30.6">
      <c r="B6" s="39"/>
      <c r="C6" s="41" t="s">
        <v>37</v>
      </c>
      <c r="D6" s="43" t="s">
        <v>65</v>
      </c>
      <c r="E6" s="16" t="s">
        <v>64</v>
      </c>
    </row>
    <row r="7" spans="2:10">
      <c r="B7" s="45"/>
      <c r="C7" s="57" t="s">
        <v>0</v>
      </c>
      <c r="D7" s="57"/>
      <c r="E7" s="57"/>
    </row>
    <row r="8" spans="2:10">
      <c r="B8" s="17" t="s">
        <v>61</v>
      </c>
      <c r="C8" s="25">
        <v>52.7</v>
      </c>
      <c r="D8" s="25">
        <v>6.8</v>
      </c>
      <c r="E8" s="25">
        <v>59.6</v>
      </c>
      <c r="F8" s="53"/>
      <c r="G8" s="53"/>
      <c r="H8" s="53"/>
    </row>
    <row r="9" spans="2:10">
      <c r="B9" s="22" t="s">
        <v>55</v>
      </c>
      <c r="C9" s="25">
        <v>47.2</v>
      </c>
      <c r="D9" s="25">
        <v>8</v>
      </c>
      <c r="E9" s="25">
        <v>55.2</v>
      </c>
      <c r="F9" s="53"/>
      <c r="G9" s="53"/>
      <c r="H9" s="53"/>
    </row>
    <row r="10" spans="2:10">
      <c r="B10" s="22" t="s">
        <v>57</v>
      </c>
      <c r="C10" s="25">
        <v>47.9</v>
      </c>
      <c r="D10" s="25">
        <v>7.2</v>
      </c>
      <c r="E10" s="25">
        <v>55</v>
      </c>
      <c r="F10" s="53"/>
      <c r="G10" s="53"/>
      <c r="H10" s="53"/>
    </row>
    <row r="11" spans="2:10">
      <c r="B11" s="22" t="s">
        <v>60</v>
      </c>
      <c r="C11" s="25">
        <v>46.8</v>
      </c>
      <c r="D11" s="25">
        <v>8.1</v>
      </c>
      <c r="E11" s="25">
        <v>54.9</v>
      </c>
      <c r="F11" s="53"/>
      <c r="G11" s="53"/>
      <c r="H11" s="53"/>
    </row>
    <row r="12" spans="2:10">
      <c r="B12" s="22" t="s">
        <v>51</v>
      </c>
      <c r="C12" s="25">
        <v>43.5</v>
      </c>
      <c r="D12" s="25">
        <v>9.8000000000000007</v>
      </c>
      <c r="E12" s="25">
        <v>53.3</v>
      </c>
      <c r="F12" s="53"/>
      <c r="G12" s="53"/>
      <c r="H12" s="53"/>
    </row>
    <row r="13" spans="2:10">
      <c r="B13" s="22" t="s">
        <v>58</v>
      </c>
      <c r="C13" s="25">
        <v>45.1</v>
      </c>
      <c r="D13" s="25">
        <v>7.6</v>
      </c>
      <c r="E13" s="25">
        <v>52.6</v>
      </c>
      <c r="F13" s="53"/>
      <c r="G13" s="53"/>
      <c r="H13" s="53"/>
    </row>
    <row r="14" spans="2:10">
      <c r="B14" s="22" t="s">
        <v>50</v>
      </c>
      <c r="C14" s="25">
        <v>42.1</v>
      </c>
      <c r="D14" s="25">
        <v>10.4</v>
      </c>
      <c r="E14" s="25">
        <v>52.5</v>
      </c>
      <c r="F14" s="53"/>
      <c r="G14" s="53"/>
      <c r="H14" s="53"/>
    </row>
    <row r="15" spans="2:10">
      <c r="B15" s="22" t="s">
        <v>48</v>
      </c>
      <c r="C15" s="25">
        <v>41.2</v>
      </c>
      <c r="D15" s="25">
        <v>11</v>
      </c>
      <c r="E15" s="25">
        <v>52.1</v>
      </c>
      <c r="F15" s="53"/>
      <c r="G15" s="53"/>
      <c r="H15" s="53"/>
    </row>
    <row r="16" spans="2:10">
      <c r="B16" s="22" t="s">
        <v>42</v>
      </c>
      <c r="C16" s="25">
        <v>41.6</v>
      </c>
      <c r="D16" s="25">
        <v>9.3000000000000007</v>
      </c>
      <c r="E16" s="25">
        <v>50.9</v>
      </c>
      <c r="F16" s="53"/>
      <c r="G16" s="53"/>
      <c r="H16" s="53"/>
    </row>
    <row r="17" spans="2:8">
      <c r="B17" s="22" t="s">
        <v>52</v>
      </c>
      <c r="C17" s="25">
        <v>42.3</v>
      </c>
      <c r="D17" s="25">
        <v>8.1</v>
      </c>
      <c r="E17" s="25">
        <v>50.4</v>
      </c>
      <c r="F17" s="53"/>
      <c r="G17" s="53"/>
      <c r="H17" s="53"/>
    </row>
    <row r="18" spans="2:8">
      <c r="B18" s="17" t="s">
        <v>47</v>
      </c>
      <c r="C18" s="25">
        <v>36.4</v>
      </c>
      <c r="D18" s="25">
        <v>12.1</v>
      </c>
      <c r="E18" s="25">
        <v>48.4</v>
      </c>
      <c r="F18" s="53"/>
      <c r="G18" s="53"/>
      <c r="H18" s="53"/>
    </row>
    <row r="19" spans="2:8">
      <c r="B19" s="22" t="s">
        <v>49</v>
      </c>
      <c r="C19" s="25">
        <v>36.4</v>
      </c>
      <c r="D19" s="25">
        <v>11.5</v>
      </c>
      <c r="E19" s="25">
        <v>47.8</v>
      </c>
      <c r="F19" s="53"/>
      <c r="G19" s="53"/>
      <c r="H19" s="53"/>
    </row>
    <row r="20" spans="2:8">
      <c r="B20" s="17" t="s">
        <v>59</v>
      </c>
      <c r="C20" s="25">
        <v>40.200000000000003</v>
      </c>
      <c r="D20" s="25">
        <v>7.4</v>
      </c>
      <c r="E20" s="25">
        <v>47.7</v>
      </c>
      <c r="F20" s="53"/>
      <c r="G20" s="53"/>
      <c r="H20" s="53"/>
    </row>
    <row r="21" spans="2:8">
      <c r="B21" s="22" t="s">
        <v>56</v>
      </c>
      <c r="C21" s="25">
        <v>35.1</v>
      </c>
      <c r="D21" s="25">
        <v>10.199999999999999</v>
      </c>
      <c r="E21" s="25">
        <v>45.3</v>
      </c>
      <c r="F21" s="53"/>
      <c r="G21" s="53"/>
      <c r="H21" s="53"/>
    </row>
    <row r="22" spans="2:8">
      <c r="B22" s="34" t="s">
        <v>54</v>
      </c>
      <c r="C22" s="26">
        <v>35.1</v>
      </c>
      <c r="D22" s="26">
        <v>10.1</v>
      </c>
      <c r="E22" s="26">
        <v>45.3</v>
      </c>
      <c r="F22" s="53"/>
      <c r="G22" s="53"/>
      <c r="H22" s="53"/>
    </row>
    <row r="23" spans="2:8">
      <c r="B23" s="6" t="s">
        <v>62</v>
      </c>
      <c r="F23" s="53"/>
      <c r="G23" s="53"/>
      <c r="H23" s="53"/>
    </row>
    <row r="87" ht="19.95" customHeight="1"/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D8F6-1610-4F88-82CA-106CD2F18124}">
  <dimension ref="B2:H87"/>
  <sheetViews>
    <sheetView workbookViewId="0"/>
  </sheetViews>
  <sheetFormatPr defaultColWidth="8.88671875" defaultRowHeight="14.4"/>
  <cols>
    <col min="1" max="1" width="8.88671875" style="1"/>
    <col min="2" max="2" width="8.44140625" style="1" customWidth="1"/>
    <col min="3" max="3" width="12.6640625" style="1" customWidth="1"/>
    <col min="4" max="16384" width="8.88671875" style="1"/>
  </cols>
  <sheetData>
    <row r="2" spans="2:8" ht="31.2" customHeight="1">
      <c r="B2" s="3"/>
    </row>
    <row r="3" spans="2:8" ht="31.2" customHeight="1">
      <c r="B3" s="36" t="s">
        <v>29</v>
      </c>
    </row>
    <row r="4" spans="2:8" ht="31.2" customHeight="1" thickBot="1">
      <c r="B4" s="11" t="s">
        <v>30</v>
      </c>
      <c r="C4" s="24"/>
      <c r="D4" s="24"/>
      <c r="E4" s="24"/>
      <c r="F4" s="24"/>
      <c r="G4" s="24"/>
      <c r="H4" s="24"/>
    </row>
    <row r="5" spans="2:8" ht="15" customHeight="1"/>
    <row r="6" spans="2:8">
      <c r="B6" s="39"/>
      <c r="C6" s="41" t="s">
        <v>37</v>
      </c>
    </row>
    <row r="7" spans="2:8">
      <c r="B7" s="40"/>
      <c r="C7" s="42" t="s">
        <v>0</v>
      </c>
    </row>
    <row r="8" spans="2:8">
      <c r="B8" s="17" t="s">
        <v>61</v>
      </c>
      <c r="C8" s="25">
        <v>58.9</v>
      </c>
      <c r="D8" s="53"/>
    </row>
    <row r="9" spans="2:8">
      <c r="B9" s="22" t="s">
        <v>58</v>
      </c>
      <c r="C9" s="25">
        <v>53.8</v>
      </c>
      <c r="D9" s="53"/>
    </row>
    <row r="10" spans="2:8">
      <c r="B10" s="22" t="s">
        <v>60</v>
      </c>
      <c r="C10" s="25">
        <v>53.3</v>
      </c>
      <c r="D10" s="53"/>
    </row>
    <row r="11" spans="2:8">
      <c r="B11" s="22" t="s">
        <v>51</v>
      </c>
      <c r="C11" s="25">
        <v>49.9</v>
      </c>
      <c r="D11" s="53"/>
    </row>
    <row r="12" spans="2:8">
      <c r="B12" s="22" t="s">
        <v>55</v>
      </c>
      <c r="C12" s="25">
        <v>49.9</v>
      </c>
      <c r="D12" s="53"/>
    </row>
    <row r="13" spans="2:8">
      <c r="B13" s="22" t="s">
        <v>50</v>
      </c>
      <c r="C13" s="25">
        <v>49.3</v>
      </c>
      <c r="D13" s="53"/>
    </row>
    <row r="14" spans="2:8">
      <c r="B14" s="22" t="s">
        <v>57</v>
      </c>
      <c r="C14" s="25">
        <v>49.2</v>
      </c>
      <c r="D14" s="53"/>
    </row>
    <row r="15" spans="2:8">
      <c r="B15" s="22" t="s">
        <v>52</v>
      </c>
      <c r="C15" s="25">
        <v>48</v>
      </c>
      <c r="D15" s="53"/>
    </row>
    <row r="16" spans="2:8">
      <c r="B16" s="22" t="s">
        <v>42</v>
      </c>
      <c r="C16" s="25">
        <v>45.9</v>
      </c>
      <c r="D16" s="53"/>
    </row>
    <row r="17" spans="2:4">
      <c r="B17" s="17" t="s">
        <v>59</v>
      </c>
      <c r="C17" s="25">
        <v>44.7</v>
      </c>
      <c r="D17" s="53"/>
    </row>
    <row r="18" spans="2:4">
      <c r="B18" s="22" t="s">
        <v>56</v>
      </c>
      <c r="C18" s="25">
        <v>43.5</v>
      </c>
      <c r="D18" s="53"/>
    </row>
    <row r="19" spans="2:4">
      <c r="B19" s="22" t="s">
        <v>49</v>
      </c>
      <c r="C19" s="25">
        <v>43.4</v>
      </c>
      <c r="D19" s="53"/>
    </row>
    <row r="20" spans="2:4">
      <c r="B20" s="17" t="s">
        <v>47</v>
      </c>
      <c r="C20" s="25">
        <v>42</v>
      </c>
      <c r="D20" s="53"/>
    </row>
    <row r="21" spans="2:4">
      <c r="B21" s="22" t="s">
        <v>48</v>
      </c>
      <c r="C21" s="25">
        <v>41.2</v>
      </c>
      <c r="D21" s="53"/>
    </row>
    <row r="22" spans="2:4">
      <c r="B22" s="34" t="s">
        <v>54</v>
      </c>
      <c r="C22" s="26">
        <v>41</v>
      </c>
      <c r="D22" s="53"/>
    </row>
    <row r="23" spans="2:4">
      <c r="B23" s="6" t="s">
        <v>62</v>
      </c>
      <c r="D23" s="53"/>
    </row>
    <row r="87" ht="19.95" customHeight="1"/>
  </sheetData>
  <sortState xmlns:xlrd2="http://schemas.microsoft.com/office/spreadsheetml/2017/richdata2" ref="B9:C22">
    <sortCondition descending="1" ref="C8:C2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F18F-8D21-476E-BE6F-BABD19463817}">
  <dimension ref="B2:J87"/>
  <sheetViews>
    <sheetView workbookViewId="0"/>
  </sheetViews>
  <sheetFormatPr defaultColWidth="8.88671875" defaultRowHeight="14.4"/>
  <cols>
    <col min="1" max="1" width="8.88671875" style="1"/>
    <col min="2" max="2" width="8.5546875" style="1" customWidth="1"/>
    <col min="3" max="9" width="12.6640625" style="1" customWidth="1"/>
    <col min="10" max="16384" width="8.88671875" style="1"/>
  </cols>
  <sheetData>
    <row r="2" spans="2:10" ht="31.2" customHeight="1">
      <c r="B2" s="3"/>
    </row>
    <row r="3" spans="2:10" ht="31.2" customHeight="1">
      <c r="B3" s="36" t="s">
        <v>31</v>
      </c>
      <c r="E3" s="9"/>
      <c r="F3" s="9"/>
      <c r="G3" s="9"/>
    </row>
    <row r="4" spans="2:10" ht="31.2" customHeight="1" thickBot="1">
      <c r="B4" s="11" t="s">
        <v>32</v>
      </c>
      <c r="C4" s="24"/>
      <c r="D4" s="24"/>
      <c r="E4" s="24"/>
      <c r="F4" s="24"/>
      <c r="G4" s="24"/>
      <c r="H4" s="9"/>
      <c r="I4" s="9"/>
      <c r="J4" s="9"/>
    </row>
    <row r="5" spans="2:10">
      <c r="B5" s="7"/>
    </row>
    <row r="6" spans="2:10" ht="30.6">
      <c r="B6" s="39"/>
      <c r="C6" s="41" t="s">
        <v>37</v>
      </c>
      <c r="D6" s="43" t="s">
        <v>65</v>
      </c>
      <c r="E6" s="16" t="s">
        <v>64</v>
      </c>
    </row>
    <row r="7" spans="2:10">
      <c r="B7" s="40"/>
      <c r="C7" s="60" t="s">
        <v>0</v>
      </c>
      <c r="D7" s="60"/>
      <c r="E7" s="60"/>
    </row>
    <row r="8" spans="2:10">
      <c r="B8" s="17" t="s">
        <v>61</v>
      </c>
      <c r="C8" s="25">
        <v>58.9</v>
      </c>
      <c r="D8" s="25">
        <v>5.9</v>
      </c>
      <c r="E8" s="25">
        <v>64.8</v>
      </c>
      <c r="F8" s="53"/>
      <c r="G8" s="53"/>
      <c r="H8" s="53"/>
    </row>
    <row r="9" spans="2:10">
      <c r="B9" s="22" t="s">
        <v>60</v>
      </c>
      <c r="C9" s="25">
        <v>53.3</v>
      </c>
      <c r="D9" s="25">
        <v>7.1</v>
      </c>
      <c r="E9" s="25">
        <v>60.4</v>
      </c>
      <c r="F9" s="53"/>
      <c r="G9" s="53"/>
      <c r="H9" s="53"/>
    </row>
    <row r="10" spans="2:10">
      <c r="B10" s="22" t="s">
        <v>58</v>
      </c>
      <c r="C10" s="25">
        <v>53.8</v>
      </c>
      <c r="D10" s="25">
        <v>6.4</v>
      </c>
      <c r="E10" s="25">
        <v>60.1</v>
      </c>
      <c r="F10" s="53"/>
      <c r="G10" s="53"/>
      <c r="H10" s="53"/>
    </row>
    <row r="11" spans="2:10">
      <c r="B11" s="22" t="s">
        <v>51</v>
      </c>
      <c r="C11" s="25">
        <v>49.9</v>
      </c>
      <c r="D11" s="25">
        <v>8.6999999999999993</v>
      </c>
      <c r="E11" s="25">
        <v>58.6</v>
      </c>
      <c r="F11" s="53"/>
      <c r="G11" s="53"/>
      <c r="H11" s="53"/>
    </row>
    <row r="12" spans="2:10">
      <c r="B12" s="22" t="s">
        <v>50</v>
      </c>
      <c r="C12" s="25">
        <v>49.3</v>
      </c>
      <c r="D12" s="25">
        <v>9.1</v>
      </c>
      <c r="E12" s="25">
        <v>58.5</v>
      </c>
      <c r="F12" s="53"/>
      <c r="G12" s="53"/>
      <c r="H12" s="53"/>
    </row>
    <row r="13" spans="2:10">
      <c r="B13" s="22" t="s">
        <v>55</v>
      </c>
      <c r="C13" s="25">
        <v>49.9</v>
      </c>
      <c r="D13" s="25">
        <v>7.6</v>
      </c>
      <c r="E13" s="25">
        <v>57.5</v>
      </c>
      <c r="F13" s="53"/>
      <c r="G13" s="53"/>
      <c r="H13" s="53"/>
    </row>
    <row r="14" spans="2:10">
      <c r="B14" s="22" t="s">
        <v>57</v>
      </c>
      <c r="C14" s="25">
        <v>49.2</v>
      </c>
      <c r="D14" s="25">
        <v>7</v>
      </c>
      <c r="E14" s="25">
        <v>56.2</v>
      </c>
      <c r="F14" s="53"/>
      <c r="G14" s="53"/>
      <c r="H14" s="53"/>
    </row>
    <row r="15" spans="2:10">
      <c r="B15" s="22" t="s">
        <v>52</v>
      </c>
      <c r="C15" s="25">
        <v>48</v>
      </c>
      <c r="D15" s="25">
        <v>7.3</v>
      </c>
      <c r="E15" s="25">
        <v>55.3</v>
      </c>
      <c r="F15" s="53"/>
      <c r="G15" s="53"/>
      <c r="H15" s="53"/>
    </row>
    <row r="16" spans="2:10">
      <c r="B16" s="22" t="s">
        <v>42</v>
      </c>
      <c r="C16" s="25">
        <v>45.9</v>
      </c>
      <c r="D16" s="25">
        <v>8.6</v>
      </c>
      <c r="E16" s="25">
        <v>54.5</v>
      </c>
      <c r="F16" s="53"/>
      <c r="G16" s="53"/>
      <c r="H16" s="53"/>
    </row>
    <row r="17" spans="2:8">
      <c r="B17" s="22" t="s">
        <v>49</v>
      </c>
      <c r="C17" s="25">
        <v>43.4</v>
      </c>
      <c r="D17" s="25">
        <v>10.199999999999999</v>
      </c>
      <c r="E17" s="25">
        <v>53.6</v>
      </c>
      <c r="F17" s="53"/>
      <c r="G17" s="53"/>
      <c r="H17" s="53"/>
    </row>
    <row r="18" spans="2:8">
      <c r="B18" s="17" t="s">
        <v>47</v>
      </c>
      <c r="C18" s="25">
        <v>42</v>
      </c>
      <c r="D18" s="25">
        <v>11</v>
      </c>
      <c r="E18" s="25">
        <v>53</v>
      </c>
      <c r="F18" s="53"/>
      <c r="G18" s="53"/>
      <c r="H18" s="53"/>
    </row>
    <row r="19" spans="2:8">
      <c r="B19" s="22" t="s">
        <v>56</v>
      </c>
      <c r="C19" s="25">
        <v>43.5</v>
      </c>
      <c r="D19" s="25">
        <v>8.9</v>
      </c>
      <c r="E19" s="25">
        <v>52.4</v>
      </c>
      <c r="F19" s="53"/>
      <c r="G19" s="53"/>
      <c r="H19" s="53"/>
    </row>
    <row r="20" spans="2:8">
      <c r="B20" s="22" t="s">
        <v>48</v>
      </c>
      <c r="C20" s="25">
        <v>41.2</v>
      </c>
      <c r="D20" s="25">
        <v>11</v>
      </c>
      <c r="E20" s="25">
        <v>52.1</v>
      </c>
      <c r="F20" s="53"/>
      <c r="G20" s="53"/>
      <c r="H20" s="53"/>
    </row>
    <row r="21" spans="2:8">
      <c r="B21" s="17" t="s">
        <v>59</v>
      </c>
      <c r="C21" s="25">
        <v>44.7</v>
      </c>
      <c r="D21" s="25">
        <v>6.9</v>
      </c>
      <c r="E21" s="25">
        <v>51.6</v>
      </c>
      <c r="F21" s="53"/>
      <c r="G21" s="53"/>
      <c r="H21" s="53"/>
    </row>
    <row r="22" spans="2:8">
      <c r="B22" s="34" t="s">
        <v>54</v>
      </c>
      <c r="C22" s="26">
        <v>41</v>
      </c>
      <c r="D22" s="26">
        <v>9.1999999999999993</v>
      </c>
      <c r="E22" s="26">
        <v>50.2</v>
      </c>
      <c r="F22" s="53"/>
      <c r="G22" s="53"/>
      <c r="H22" s="53"/>
    </row>
    <row r="23" spans="2:8">
      <c r="B23" s="6" t="s">
        <v>62</v>
      </c>
      <c r="F23" s="53"/>
      <c r="G23" s="53"/>
      <c r="H23" s="53"/>
    </row>
    <row r="87" ht="19.95" customHeight="1"/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A9B9-347D-4D1A-83BB-1314041026ED}">
  <dimension ref="B2:S40"/>
  <sheetViews>
    <sheetView zoomScaleNormal="100" workbookViewId="0"/>
  </sheetViews>
  <sheetFormatPr defaultColWidth="8.88671875" defaultRowHeight="14.4"/>
  <cols>
    <col min="1" max="1" width="8.88671875" style="1"/>
    <col min="2" max="2" width="21.109375" style="1" customWidth="1"/>
    <col min="3" max="3" width="8.88671875" style="1"/>
    <col min="4" max="4" width="9.33203125" style="1" customWidth="1"/>
    <col min="5" max="16384" width="8.88671875" style="1"/>
  </cols>
  <sheetData>
    <row r="2" spans="2:19" ht="31.2" customHeight="1">
      <c r="B2" s="3"/>
    </row>
    <row r="3" spans="2:19" ht="31.2" customHeight="1">
      <c r="B3" s="3" t="s">
        <v>4</v>
      </c>
    </row>
    <row r="4" spans="2:19" ht="31.2" customHeight="1" thickBot="1">
      <c r="B4" s="11" t="s">
        <v>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7"/>
      <c r="S4" s="27"/>
    </row>
    <row r="6" spans="2:19" ht="51">
      <c r="B6" s="23"/>
      <c r="C6" s="21" t="s">
        <v>33</v>
      </c>
      <c r="D6" s="21" t="s">
        <v>34</v>
      </c>
      <c r="E6" s="21" t="s">
        <v>35</v>
      </c>
      <c r="F6" s="21" t="s">
        <v>36</v>
      </c>
    </row>
    <row r="7" spans="2:19">
      <c r="B7" s="31"/>
      <c r="C7" s="55" t="s">
        <v>0</v>
      </c>
      <c r="D7" s="55"/>
      <c r="E7" s="55"/>
      <c r="F7" s="55"/>
    </row>
    <row r="8" spans="2:19">
      <c r="B8" s="32">
        <v>1994</v>
      </c>
      <c r="C8" s="25">
        <v>88.2</v>
      </c>
      <c r="D8" s="25">
        <v>43.2</v>
      </c>
      <c r="E8" s="25">
        <v>13.7</v>
      </c>
      <c r="F8" s="25">
        <v>30.9</v>
      </c>
      <c r="H8" s="53"/>
      <c r="I8" s="53"/>
      <c r="J8" s="53"/>
      <c r="K8" s="53"/>
    </row>
    <row r="9" spans="2:19">
      <c r="B9" s="32">
        <v>1995</v>
      </c>
      <c r="C9" s="25">
        <v>89.4</v>
      </c>
      <c r="D9" s="25">
        <v>44.6</v>
      </c>
      <c r="E9" s="25">
        <v>14.4</v>
      </c>
      <c r="F9" s="25">
        <v>31.8</v>
      </c>
      <c r="H9" s="53"/>
      <c r="I9" s="53"/>
      <c r="J9" s="53"/>
      <c r="K9" s="53"/>
    </row>
    <row r="10" spans="2:19">
      <c r="B10" s="32">
        <v>1996</v>
      </c>
      <c r="C10" s="25">
        <v>89.8</v>
      </c>
      <c r="D10" s="25">
        <v>44.7</v>
      </c>
      <c r="E10" s="25">
        <v>14.2</v>
      </c>
      <c r="F10" s="25">
        <v>30.8</v>
      </c>
      <c r="H10" s="53"/>
      <c r="I10" s="53"/>
      <c r="J10" s="53"/>
      <c r="K10" s="53"/>
    </row>
    <row r="11" spans="2:19">
      <c r="B11" s="32">
        <v>1997</v>
      </c>
      <c r="C11" s="25">
        <v>90.1</v>
      </c>
      <c r="D11" s="25">
        <v>46</v>
      </c>
      <c r="E11" s="25">
        <v>15.2</v>
      </c>
      <c r="F11" s="25">
        <v>31.9</v>
      </c>
      <c r="H11" s="53"/>
      <c r="I11" s="53"/>
      <c r="J11" s="53"/>
      <c r="K11" s="53"/>
    </row>
    <row r="12" spans="2:19">
      <c r="B12" s="32">
        <v>1998</v>
      </c>
      <c r="C12" s="25">
        <v>90.2</v>
      </c>
      <c r="D12" s="25">
        <v>46.3</v>
      </c>
      <c r="E12" s="25">
        <v>15.4</v>
      </c>
      <c r="F12" s="25">
        <v>31.9</v>
      </c>
      <c r="H12" s="53"/>
      <c r="I12" s="53"/>
      <c r="J12" s="53"/>
      <c r="K12" s="53"/>
    </row>
    <row r="13" spans="2:19">
      <c r="B13" s="32">
        <v>1999</v>
      </c>
      <c r="C13" s="25">
        <v>90</v>
      </c>
      <c r="D13" s="25">
        <v>47.7</v>
      </c>
      <c r="E13" s="25">
        <v>19</v>
      </c>
      <c r="F13" s="25">
        <v>37.9</v>
      </c>
      <c r="H13" s="53"/>
      <c r="I13" s="53"/>
      <c r="J13" s="53"/>
      <c r="K13" s="53"/>
      <c r="L13" s="28"/>
    </row>
    <row r="14" spans="2:19">
      <c r="B14" s="32">
        <v>2000</v>
      </c>
      <c r="C14" s="25">
        <v>89.7</v>
      </c>
      <c r="D14" s="25">
        <v>45.1</v>
      </c>
      <c r="E14" s="25">
        <v>18.600000000000001</v>
      </c>
      <c r="F14" s="25">
        <v>36.9</v>
      </c>
      <c r="H14" s="53"/>
      <c r="I14" s="53"/>
      <c r="J14" s="53"/>
      <c r="K14" s="53"/>
    </row>
    <row r="15" spans="2:19">
      <c r="B15" s="32">
        <v>2001</v>
      </c>
      <c r="C15" s="25">
        <v>89.6</v>
      </c>
      <c r="D15" s="25">
        <v>42.8</v>
      </c>
      <c r="E15" s="25">
        <v>19</v>
      </c>
      <c r="F15" s="25">
        <v>37.5</v>
      </c>
      <c r="H15" s="53"/>
      <c r="I15" s="53"/>
      <c r="J15" s="53"/>
      <c r="K15" s="53"/>
    </row>
    <row r="16" spans="2:19">
      <c r="B16" s="32">
        <v>2002</v>
      </c>
      <c r="C16" s="25">
        <v>89.3</v>
      </c>
      <c r="D16" s="25">
        <v>39.700000000000003</v>
      </c>
      <c r="E16" s="25">
        <v>18.7</v>
      </c>
      <c r="F16" s="25">
        <v>37.6</v>
      </c>
      <c r="H16" s="53"/>
      <c r="I16" s="53"/>
      <c r="J16" s="53"/>
      <c r="K16" s="53"/>
    </row>
    <row r="17" spans="2:11">
      <c r="B17" s="32">
        <v>2003</v>
      </c>
      <c r="C17" s="25">
        <v>89</v>
      </c>
      <c r="D17" s="25">
        <v>39</v>
      </c>
      <c r="E17" s="25">
        <v>17.899999999999999</v>
      </c>
      <c r="F17" s="25">
        <v>36.4</v>
      </c>
      <c r="H17" s="53"/>
      <c r="I17" s="53"/>
      <c r="J17" s="53"/>
      <c r="K17" s="53"/>
    </row>
    <row r="18" spans="2:11">
      <c r="B18" s="32">
        <v>2004</v>
      </c>
      <c r="C18" s="25">
        <v>88.5</v>
      </c>
      <c r="D18" s="25">
        <v>23.2</v>
      </c>
      <c r="E18" s="25">
        <v>18.100000000000001</v>
      </c>
      <c r="F18" s="25">
        <v>37.5</v>
      </c>
      <c r="H18" s="53"/>
      <c r="I18" s="53"/>
      <c r="J18" s="53"/>
      <c r="K18" s="53"/>
    </row>
    <row r="19" spans="2:11">
      <c r="B19" s="32">
        <v>2005</v>
      </c>
      <c r="C19" s="25">
        <v>88.3</v>
      </c>
      <c r="D19" s="25">
        <v>23.6</v>
      </c>
      <c r="E19" s="25">
        <v>18.5</v>
      </c>
      <c r="F19" s="25">
        <v>38.4</v>
      </c>
      <c r="H19" s="53"/>
      <c r="I19" s="53"/>
      <c r="J19" s="53"/>
      <c r="K19" s="53"/>
    </row>
    <row r="20" spans="2:11">
      <c r="B20" s="32">
        <v>2006</v>
      </c>
      <c r="C20" s="25">
        <v>87.9</v>
      </c>
      <c r="D20" s="25">
        <v>24.5</v>
      </c>
      <c r="E20" s="25">
        <v>19.100000000000001</v>
      </c>
      <c r="F20" s="25">
        <v>39.200000000000003</v>
      </c>
      <c r="H20" s="53"/>
      <c r="I20" s="53"/>
      <c r="J20" s="53"/>
      <c r="K20" s="53"/>
    </row>
    <row r="21" spans="2:11">
      <c r="B21" s="32">
        <v>2007</v>
      </c>
      <c r="C21" s="25">
        <v>87.2</v>
      </c>
      <c r="D21" s="25">
        <v>25.5</v>
      </c>
      <c r="E21" s="25">
        <v>20</v>
      </c>
      <c r="F21" s="25">
        <v>40.299999999999997</v>
      </c>
      <c r="H21" s="53"/>
      <c r="I21" s="53"/>
      <c r="J21" s="53"/>
      <c r="K21" s="53"/>
    </row>
    <row r="22" spans="2:11">
      <c r="B22" s="32">
        <v>2008</v>
      </c>
      <c r="C22" s="25">
        <v>86.2</v>
      </c>
      <c r="D22" s="25">
        <v>26.6</v>
      </c>
      <c r="E22" s="25">
        <v>20.7</v>
      </c>
      <c r="F22" s="25">
        <v>42.3</v>
      </c>
      <c r="H22" s="53"/>
      <c r="I22" s="53"/>
      <c r="J22" s="53"/>
      <c r="K22" s="53"/>
    </row>
    <row r="23" spans="2:11">
      <c r="B23" s="32">
        <v>2009</v>
      </c>
      <c r="C23" s="25">
        <v>85.2</v>
      </c>
      <c r="D23" s="25">
        <v>12.9</v>
      </c>
      <c r="E23" s="25">
        <v>19</v>
      </c>
      <c r="F23" s="25">
        <v>40.200000000000003</v>
      </c>
      <c r="H23" s="53"/>
      <c r="I23" s="53"/>
      <c r="J23" s="53"/>
      <c r="K23" s="53"/>
    </row>
    <row r="24" spans="2:11">
      <c r="B24" s="32">
        <v>2010</v>
      </c>
      <c r="C24" s="25">
        <v>86</v>
      </c>
      <c r="D24" s="25">
        <v>0</v>
      </c>
      <c r="E24" s="25">
        <v>13.3</v>
      </c>
      <c r="F24" s="25">
        <v>29.7</v>
      </c>
      <c r="H24" s="53"/>
      <c r="I24" s="53"/>
      <c r="J24" s="53"/>
      <c r="K24" s="53"/>
    </row>
    <row r="25" spans="2:11">
      <c r="B25" s="32">
        <v>2011</v>
      </c>
      <c r="C25" s="25">
        <v>86.4</v>
      </c>
      <c r="D25" s="25">
        <v>0</v>
      </c>
      <c r="E25" s="25">
        <v>14</v>
      </c>
      <c r="F25" s="25">
        <v>31.3</v>
      </c>
      <c r="H25" s="53"/>
      <c r="I25" s="53"/>
      <c r="J25" s="53"/>
      <c r="K25" s="53"/>
    </row>
    <row r="26" spans="2:11">
      <c r="B26" s="32">
        <v>2012</v>
      </c>
      <c r="C26" s="25">
        <v>86.3</v>
      </c>
      <c r="D26" s="25">
        <v>0</v>
      </c>
      <c r="E26" s="25">
        <v>14.9</v>
      </c>
      <c r="F26" s="25">
        <v>33.700000000000003</v>
      </c>
      <c r="H26" s="53"/>
      <c r="I26" s="53"/>
      <c r="J26" s="53"/>
      <c r="K26" s="53"/>
    </row>
    <row r="27" spans="2:11">
      <c r="B27" s="32">
        <v>2013</v>
      </c>
      <c r="C27" s="25">
        <v>86.3</v>
      </c>
      <c r="D27" s="25">
        <v>0</v>
      </c>
      <c r="E27" s="25">
        <v>11.5</v>
      </c>
      <c r="F27" s="25">
        <v>26.1</v>
      </c>
      <c r="H27" s="53"/>
      <c r="I27" s="53"/>
      <c r="J27" s="53"/>
      <c r="K27" s="53"/>
    </row>
    <row r="28" spans="2:11">
      <c r="B28" s="32">
        <v>2014</v>
      </c>
      <c r="C28" s="25">
        <v>86.4</v>
      </c>
      <c r="D28" s="25">
        <v>0</v>
      </c>
      <c r="E28" s="25">
        <v>10</v>
      </c>
      <c r="F28" s="25">
        <v>22.5</v>
      </c>
      <c r="H28" s="53"/>
      <c r="I28" s="53"/>
      <c r="J28" s="53"/>
      <c r="K28" s="53"/>
    </row>
    <row r="29" spans="2:11">
      <c r="B29" s="32">
        <v>2015</v>
      </c>
      <c r="C29" s="25">
        <v>86.7</v>
      </c>
      <c r="D29" s="25">
        <v>0</v>
      </c>
      <c r="E29" s="25">
        <v>9.8000000000000007</v>
      </c>
      <c r="F29" s="25">
        <v>22.6</v>
      </c>
      <c r="H29" s="53"/>
      <c r="I29" s="53"/>
      <c r="J29" s="53"/>
      <c r="K29" s="53"/>
    </row>
    <row r="30" spans="2:11">
      <c r="B30" s="32">
        <v>2016</v>
      </c>
      <c r="C30" s="25">
        <v>86.7</v>
      </c>
      <c r="D30" s="25">
        <v>0</v>
      </c>
      <c r="E30" s="25">
        <v>10</v>
      </c>
      <c r="F30" s="25">
        <v>23</v>
      </c>
      <c r="H30" s="53"/>
      <c r="I30" s="53"/>
      <c r="J30" s="53"/>
      <c r="K30" s="53"/>
    </row>
    <row r="31" spans="2:11">
      <c r="B31" s="32">
        <v>2017</v>
      </c>
      <c r="C31" s="25">
        <v>86.6</v>
      </c>
      <c r="D31" s="25">
        <v>0</v>
      </c>
      <c r="E31" s="25">
        <v>9.8000000000000007</v>
      </c>
      <c r="F31" s="25">
        <v>22.6</v>
      </c>
      <c r="H31" s="53"/>
      <c r="I31" s="53"/>
      <c r="J31" s="53"/>
      <c r="K31" s="53"/>
    </row>
    <row r="32" spans="2:11">
      <c r="B32" s="32">
        <v>2018</v>
      </c>
      <c r="C32" s="25">
        <v>86.9</v>
      </c>
      <c r="D32" s="25">
        <v>0</v>
      </c>
      <c r="E32" s="25">
        <v>9.5</v>
      </c>
      <c r="F32" s="25">
        <v>21.4</v>
      </c>
      <c r="H32" s="53"/>
      <c r="I32" s="53"/>
      <c r="J32" s="53"/>
      <c r="K32" s="53"/>
    </row>
    <row r="33" spans="2:11">
      <c r="B33" s="32">
        <v>2019</v>
      </c>
      <c r="C33" s="25">
        <v>87.1</v>
      </c>
      <c r="D33" s="25">
        <v>0</v>
      </c>
      <c r="E33" s="25">
        <v>9.3000000000000007</v>
      </c>
      <c r="F33" s="25">
        <v>20.8</v>
      </c>
      <c r="H33" s="53"/>
      <c r="I33" s="53"/>
      <c r="J33" s="53"/>
      <c r="K33" s="53"/>
    </row>
    <row r="34" spans="2:11">
      <c r="B34" s="32">
        <v>2020</v>
      </c>
      <c r="C34" s="25">
        <v>87.6</v>
      </c>
      <c r="D34" s="25">
        <v>0</v>
      </c>
      <c r="E34" s="25">
        <v>9.6999999999999993</v>
      </c>
      <c r="F34" s="25">
        <v>22.2</v>
      </c>
      <c r="H34" s="53"/>
      <c r="I34" s="53"/>
      <c r="J34" s="53"/>
      <c r="K34" s="53"/>
    </row>
    <row r="35" spans="2:11">
      <c r="B35" s="32">
        <v>2021</v>
      </c>
      <c r="C35" s="25">
        <v>88.1</v>
      </c>
      <c r="D35" s="25">
        <v>0</v>
      </c>
      <c r="E35" s="25">
        <v>9.9</v>
      </c>
      <c r="F35" s="25">
        <v>22.5</v>
      </c>
      <c r="H35" s="53"/>
      <c r="I35" s="53"/>
      <c r="J35" s="53"/>
      <c r="K35" s="53"/>
    </row>
    <row r="36" spans="2:11">
      <c r="B36" s="32">
        <v>2022</v>
      </c>
      <c r="C36" s="25">
        <v>87.9</v>
      </c>
      <c r="D36" s="25">
        <v>0</v>
      </c>
      <c r="E36" s="25">
        <v>9.9</v>
      </c>
      <c r="F36" s="25">
        <v>22.3</v>
      </c>
      <c r="H36" s="53"/>
      <c r="I36" s="53"/>
      <c r="J36" s="53"/>
      <c r="K36" s="53"/>
    </row>
    <row r="37" spans="2:11">
      <c r="B37" s="32">
        <v>2023</v>
      </c>
      <c r="C37" s="25">
        <v>87.7</v>
      </c>
      <c r="D37" s="25">
        <v>0</v>
      </c>
      <c r="E37" s="25">
        <v>10.3</v>
      </c>
      <c r="F37" s="25">
        <v>22.8</v>
      </c>
      <c r="H37" s="53"/>
      <c r="I37" s="53"/>
      <c r="J37" s="53"/>
      <c r="K37" s="53"/>
    </row>
    <row r="38" spans="2:11">
      <c r="B38" s="32">
        <v>2024</v>
      </c>
      <c r="C38" s="25">
        <v>88.8</v>
      </c>
      <c r="D38" s="25">
        <v>0</v>
      </c>
      <c r="E38" s="25">
        <v>11.3</v>
      </c>
      <c r="F38" s="25">
        <v>25.3</v>
      </c>
      <c r="H38" s="53"/>
      <c r="I38" s="53"/>
      <c r="J38" s="53"/>
      <c r="K38" s="53"/>
    </row>
    <row r="39" spans="2:11">
      <c r="B39" s="32">
        <v>2025</v>
      </c>
      <c r="C39" s="26">
        <v>88.9</v>
      </c>
      <c r="D39" s="26">
        <v>0</v>
      </c>
      <c r="E39" s="26">
        <v>11.4</v>
      </c>
      <c r="F39" s="26">
        <v>25.4</v>
      </c>
      <c r="H39" s="53"/>
      <c r="I39" s="53"/>
      <c r="J39" s="53"/>
      <c r="K39" s="53"/>
    </row>
    <row r="40" spans="2:11" ht="63.75" customHeight="1">
      <c r="B40" s="56" t="s">
        <v>46</v>
      </c>
      <c r="C40" s="56"/>
      <c r="D40" s="56"/>
      <c r="E40" s="56"/>
      <c r="F40" s="56"/>
    </row>
  </sheetData>
  <mergeCells count="2">
    <mergeCell ref="C7:F7"/>
    <mergeCell ref="B40:F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B21F-620E-4F27-94BA-39FBD87354AE}">
  <dimension ref="B2:I109"/>
  <sheetViews>
    <sheetView workbookViewId="0"/>
  </sheetViews>
  <sheetFormatPr defaultColWidth="8.88671875" defaultRowHeight="14.4"/>
  <cols>
    <col min="1" max="1" width="8.88671875" style="1"/>
    <col min="2" max="2" width="28.6640625" style="1" customWidth="1"/>
    <col min="3" max="4" width="14.109375" style="1" customWidth="1"/>
    <col min="5" max="5" width="15.44140625" style="1" customWidth="1"/>
    <col min="6" max="14" width="12.6640625" style="1" customWidth="1"/>
    <col min="15" max="16384" width="8.88671875" style="1"/>
  </cols>
  <sheetData>
    <row r="2" spans="2:9" ht="31.2" customHeight="1">
      <c r="B2" s="3"/>
    </row>
    <row r="3" spans="2:9" ht="31.2" customHeight="1">
      <c r="B3" s="3" t="s">
        <v>6</v>
      </c>
    </row>
    <row r="4" spans="2:9" ht="31.2" customHeight="1" thickBot="1">
      <c r="B4" s="27" t="s">
        <v>7</v>
      </c>
      <c r="C4" s="27"/>
      <c r="D4" s="27"/>
      <c r="E4" s="27"/>
      <c r="F4" s="27"/>
      <c r="G4" s="27"/>
      <c r="H4" s="27"/>
    </row>
    <row r="5" spans="2:9" ht="12" customHeight="1">
      <c r="B5" s="7"/>
      <c r="C5" s="8"/>
      <c r="D5" s="8"/>
      <c r="E5" s="8"/>
      <c r="F5" s="9"/>
      <c r="G5" s="9"/>
    </row>
    <row r="6" spans="2:9" s="10" customFormat="1" ht="25.5" customHeight="1">
      <c r="B6" s="23"/>
      <c r="C6" s="21" t="s">
        <v>40</v>
      </c>
      <c r="D6" s="21" t="s">
        <v>37</v>
      </c>
      <c r="E6" s="21" t="s">
        <v>38</v>
      </c>
    </row>
    <row r="7" spans="2:9" s="10" customFormat="1">
      <c r="B7" s="29" t="s">
        <v>39</v>
      </c>
      <c r="C7" s="57" t="s">
        <v>0</v>
      </c>
      <c r="D7" s="57"/>
      <c r="E7" s="57"/>
    </row>
    <row r="8" spans="2:9">
      <c r="B8" s="17">
        <v>0</v>
      </c>
      <c r="C8" s="30"/>
      <c r="D8" s="30"/>
      <c r="E8" s="30"/>
    </row>
    <row r="9" spans="2:9">
      <c r="B9" s="17">
        <v>10</v>
      </c>
      <c r="C9" s="18">
        <v>15</v>
      </c>
      <c r="D9" s="18">
        <v>8.9</v>
      </c>
      <c r="E9" s="18">
        <v>8.6</v>
      </c>
      <c r="G9" s="54"/>
      <c r="H9" s="54"/>
      <c r="I9" s="54"/>
    </row>
    <row r="10" spans="2:9">
      <c r="B10" s="17">
        <v>20</v>
      </c>
      <c r="C10" s="18">
        <v>11.7</v>
      </c>
      <c r="D10" s="18">
        <v>7.3</v>
      </c>
      <c r="E10" s="18">
        <v>10.4</v>
      </c>
      <c r="G10" s="54"/>
      <c r="H10" s="54"/>
      <c r="I10" s="54"/>
    </row>
    <row r="11" spans="2:9">
      <c r="B11" s="17">
        <v>30</v>
      </c>
      <c r="C11" s="18">
        <v>13.6</v>
      </c>
      <c r="D11" s="18">
        <v>7.6</v>
      </c>
      <c r="E11" s="18">
        <v>13.9</v>
      </c>
      <c r="G11" s="54"/>
      <c r="H11" s="54"/>
      <c r="I11" s="54"/>
    </row>
    <row r="12" spans="2:9">
      <c r="B12" s="17">
        <v>40</v>
      </c>
      <c r="C12" s="18">
        <v>11.8</v>
      </c>
      <c r="D12" s="18">
        <v>6.9</v>
      </c>
      <c r="E12" s="18">
        <v>14.3</v>
      </c>
      <c r="G12" s="54"/>
      <c r="H12" s="54"/>
      <c r="I12" s="54"/>
    </row>
    <row r="13" spans="2:9">
      <c r="B13" s="17">
        <v>50</v>
      </c>
      <c r="C13" s="18">
        <v>12.3</v>
      </c>
      <c r="D13" s="18">
        <v>9.8000000000000007</v>
      </c>
      <c r="E13" s="18">
        <v>16.3</v>
      </c>
      <c r="G13" s="54"/>
      <c r="H13" s="54"/>
      <c r="I13" s="54"/>
    </row>
    <row r="14" spans="2:9">
      <c r="B14" s="17">
        <v>60</v>
      </c>
      <c r="C14" s="18">
        <v>17.3</v>
      </c>
      <c r="D14" s="18">
        <v>11.3</v>
      </c>
      <c r="E14" s="18">
        <v>16.7</v>
      </c>
      <c r="G14" s="54"/>
      <c r="H14" s="54"/>
      <c r="I14" s="54"/>
    </row>
    <row r="15" spans="2:9">
      <c r="B15" s="17">
        <v>70</v>
      </c>
      <c r="C15" s="18">
        <v>35.4</v>
      </c>
      <c r="D15" s="18">
        <v>11.9</v>
      </c>
      <c r="E15" s="18">
        <v>17.899999999999999</v>
      </c>
      <c r="G15" s="54"/>
      <c r="H15" s="54"/>
      <c r="I15" s="54"/>
    </row>
    <row r="16" spans="2:9">
      <c r="B16" s="17">
        <v>80</v>
      </c>
      <c r="C16" s="18">
        <v>36.9</v>
      </c>
      <c r="D16" s="18">
        <v>14.4</v>
      </c>
      <c r="E16" s="18">
        <v>17.7</v>
      </c>
      <c r="G16" s="54"/>
      <c r="H16" s="54"/>
      <c r="I16" s="54"/>
    </row>
    <row r="17" spans="2:9">
      <c r="B17" s="17">
        <v>90</v>
      </c>
      <c r="C17" s="18">
        <v>38.200000000000003</v>
      </c>
      <c r="D17" s="18">
        <v>16.399999999999999</v>
      </c>
      <c r="E17" s="18">
        <v>22.4</v>
      </c>
      <c r="G17" s="54"/>
      <c r="H17" s="54"/>
      <c r="I17" s="54"/>
    </row>
    <row r="18" spans="2:9">
      <c r="B18" s="17">
        <v>100</v>
      </c>
      <c r="C18" s="18">
        <v>38.299999999999997</v>
      </c>
      <c r="D18" s="18">
        <v>18.5</v>
      </c>
      <c r="E18" s="18">
        <v>24.9</v>
      </c>
      <c r="G18" s="54"/>
      <c r="H18" s="54"/>
      <c r="I18" s="54"/>
    </row>
    <row r="19" spans="2:9">
      <c r="B19" s="17">
        <v>110</v>
      </c>
      <c r="C19" s="18">
        <v>38.5</v>
      </c>
      <c r="D19" s="18">
        <v>19.8</v>
      </c>
      <c r="E19" s="18">
        <v>25.2</v>
      </c>
      <c r="G19" s="54"/>
      <c r="H19" s="54"/>
      <c r="I19" s="54"/>
    </row>
    <row r="20" spans="2:9">
      <c r="B20" s="17">
        <v>120</v>
      </c>
      <c r="C20" s="18">
        <v>38.700000000000003</v>
      </c>
      <c r="D20" s="18">
        <v>21.2</v>
      </c>
      <c r="E20" s="18">
        <v>22.7</v>
      </c>
      <c r="G20" s="54"/>
      <c r="H20" s="54"/>
      <c r="I20" s="54"/>
    </row>
    <row r="21" spans="2:9">
      <c r="B21" s="17">
        <v>130</v>
      </c>
      <c r="C21" s="18">
        <v>38.6</v>
      </c>
      <c r="D21" s="18">
        <v>22</v>
      </c>
      <c r="E21" s="18">
        <v>26.1</v>
      </c>
      <c r="G21" s="54"/>
      <c r="H21" s="54"/>
      <c r="I21" s="54"/>
    </row>
    <row r="22" spans="2:9">
      <c r="B22" s="17">
        <v>140</v>
      </c>
      <c r="C22" s="18">
        <v>38.799999999999997</v>
      </c>
      <c r="D22" s="18">
        <v>23.5</v>
      </c>
      <c r="E22" s="18">
        <v>24.3</v>
      </c>
      <c r="G22" s="54"/>
      <c r="H22" s="54"/>
      <c r="I22" s="54"/>
    </row>
    <row r="23" spans="2:9">
      <c r="B23" s="17">
        <v>150</v>
      </c>
      <c r="C23" s="18">
        <v>39.1</v>
      </c>
      <c r="D23" s="18">
        <v>23.8</v>
      </c>
      <c r="E23" s="18">
        <v>25</v>
      </c>
      <c r="G23" s="54"/>
      <c r="H23" s="54"/>
      <c r="I23" s="54"/>
    </row>
    <row r="24" spans="2:9">
      <c r="B24" s="17">
        <v>160</v>
      </c>
      <c r="C24" s="18">
        <v>39.200000000000003</v>
      </c>
      <c r="D24" s="18">
        <v>24.4</v>
      </c>
      <c r="E24" s="18">
        <v>26.6</v>
      </c>
      <c r="G24" s="54"/>
      <c r="H24" s="54"/>
      <c r="I24" s="54"/>
    </row>
    <row r="25" spans="2:9">
      <c r="B25" s="17">
        <v>170</v>
      </c>
      <c r="C25" s="18">
        <v>38.9</v>
      </c>
      <c r="D25" s="18">
        <v>25.3</v>
      </c>
      <c r="E25" s="18">
        <v>26.1</v>
      </c>
      <c r="G25" s="54"/>
      <c r="H25" s="54"/>
      <c r="I25" s="54"/>
    </row>
    <row r="26" spans="2:9">
      <c r="B26" s="17">
        <v>180</v>
      </c>
      <c r="C26" s="18">
        <v>39.200000000000003</v>
      </c>
      <c r="D26" s="18">
        <v>25.6</v>
      </c>
      <c r="E26" s="18">
        <v>27</v>
      </c>
      <c r="G26" s="54"/>
      <c r="H26" s="54"/>
      <c r="I26" s="54"/>
    </row>
    <row r="27" spans="2:9">
      <c r="B27" s="17">
        <v>190</v>
      </c>
      <c r="C27" s="18">
        <v>39.200000000000003</v>
      </c>
      <c r="D27" s="18">
        <v>26.3</v>
      </c>
      <c r="E27" s="18">
        <v>27</v>
      </c>
      <c r="G27" s="54"/>
      <c r="H27" s="54"/>
      <c r="I27" s="54"/>
    </row>
    <row r="28" spans="2:9">
      <c r="B28" s="17">
        <v>200</v>
      </c>
      <c r="C28" s="18">
        <v>39.200000000000003</v>
      </c>
      <c r="D28" s="18">
        <v>26.6</v>
      </c>
      <c r="E28" s="18">
        <v>28.3</v>
      </c>
      <c r="G28" s="54"/>
      <c r="H28" s="54"/>
      <c r="I28" s="54"/>
    </row>
    <row r="29" spans="2:9">
      <c r="B29" s="17">
        <v>210</v>
      </c>
      <c r="C29" s="18">
        <v>39.200000000000003</v>
      </c>
      <c r="D29" s="18">
        <v>27</v>
      </c>
      <c r="E29" s="18">
        <v>31</v>
      </c>
      <c r="G29" s="54"/>
      <c r="H29" s="54"/>
      <c r="I29" s="54"/>
    </row>
    <row r="30" spans="2:9">
      <c r="B30" s="17">
        <v>220</v>
      </c>
      <c r="C30" s="18">
        <v>39.1</v>
      </c>
      <c r="D30" s="18">
        <v>27.3</v>
      </c>
      <c r="E30" s="18">
        <v>31.5</v>
      </c>
      <c r="G30" s="54"/>
      <c r="H30" s="54"/>
      <c r="I30" s="54"/>
    </row>
    <row r="31" spans="2:9">
      <c r="B31" s="17">
        <v>230</v>
      </c>
      <c r="C31" s="18">
        <v>38.9</v>
      </c>
      <c r="D31" s="18">
        <v>27.6</v>
      </c>
      <c r="E31" s="18">
        <v>32.9</v>
      </c>
      <c r="G31" s="54"/>
      <c r="H31" s="54"/>
      <c r="I31" s="54"/>
    </row>
    <row r="32" spans="2:9">
      <c r="B32" s="17">
        <v>240</v>
      </c>
      <c r="C32" s="18">
        <v>38.9</v>
      </c>
      <c r="D32" s="18">
        <v>27.9</v>
      </c>
      <c r="E32" s="18">
        <v>32.1</v>
      </c>
      <c r="G32" s="54"/>
      <c r="H32" s="54"/>
      <c r="I32" s="54"/>
    </row>
    <row r="33" spans="2:9">
      <c r="B33" s="17">
        <v>250</v>
      </c>
      <c r="C33" s="18">
        <v>38.9</v>
      </c>
      <c r="D33" s="18">
        <v>27.8</v>
      </c>
      <c r="E33" s="18">
        <v>33.1</v>
      </c>
      <c r="G33" s="54"/>
      <c r="H33" s="54"/>
      <c r="I33" s="54"/>
    </row>
    <row r="34" spans="2:9">
      <c r="B34" s="17">
        <v>260</v>
      </c>
      <c r="C34" s="18">
        <v>39</v>
      </c>
      <c r="D34" s="18">
        <v>28.1</v>
      </c>
      <c r="E34" s="18">
        <v>40.1</v>
      </c>
      <c r="G34" s="54"/>
      <c r="H34" s="54"/>
      <c r="I34" s="54"/>
    </row>
    <row r="35" spans="2:9">
      <c r="B35" s="17">
        <v>270</v>
      </c>
      <c r="C35" s="18">
        <v>39</v>
      </c>
      <c r="D35" s="18">
        <v>28.4</v>
      </c>
      <c r="E35" s="18">
        <v>40.200000000000003</v>
      </c>
      <c r="G35" s="54"/>
      <c r="H35" s="54"/>
      <c r="I35" s="54"/>
    </row>
    <row r="36" spans="2:9">
      <c r="B36" s="17">
        <v>280</v>
      </c>
      <c r="C36" s="18">
        <v>39.1</v>
      </c>
      <c r="D36" s="18">
        <v>28.7</v>
      </c>
      <c r="E36" s="18">
        <v>40.4</v>
      </c>
      <c r="G36" s="54"/>
      <c r="H36" s="54"/>
      <c r="I36" s="54"/>
    </row>
    <row r="37" spans="2:9">
      <c r="B37" s="17">
        <v>290</v>
      </c>
      <c r="C37" s="18">
        <v>39.200000000000003</v>
      </c>
      <c r="D37" s="18">
        <v>28.8</v>
      </c>
      <c r="E37" s="18">
        <v>37.799999999999997</v>
      </c>
      <c r="G37" s="54"/>
      <c r="H37" s="54"/>
      <c r="I37" s="54"/>
    </row>
    <row r="38" spans="2:9">
      <c r="B38" s="17">
        <v>300</v>
      </c>
      <c r="C38" s="18">
        <v>39.200000000000003</v>
      </c>
      <c r="D38" s="18">
        <v>28.7</v>
      </c>
      <c r="E38" s="18">
        <v>39.1</v>
      </c>
      <c r="G38" s="54"/>
      <c r="H38" s="54"/>
      <c r="I38" s="54"/>
    </row>
    <row r="39" spans="2:9">
      <c r="B39" s="17">
        <v>310</v>
      </c>
      <c r="C39" s="18">
        <v>39.200000000000003</v>
      </c>
      <c r="D39" s="18">
        <v>29.1</v>
      </c>
      <c r="E39" s="18">
        <v>40.5</v>
      </c>
      <c r="G39" s="54"/>
      <c r="H39" s="54"/>
      <c r="I39" s="54"/>
    </row>
    <row r="40" spans="2:9">
      <c r="B40" s="17">
        <v>320</v>
      </c>
      <c r="C40" s="18">
        <v>39.299999999999997</v>
      </c>
      <c r="D40" s="18">
        <v>29.4</v>
      </c>
      <c r="E40" s="18">
        <v>41.1</v>
      </c>
      <c r="G40" s="54"/>
      <c r="H40" s="54"/>
      <c r="I40" s="54"/>
    </row>
    <row r="41" spans="2:9">
      <c r="B41" s="17">
        <v>330</v>
      </c>
      <c r="C41" s="18">
        <v>39.6</v>
      </c>
      <c r="D41" s="18">
        <v>29.2</v>
      </c>
      <c r="E41" s="18">
        <v>43</v>
      </c>
      <c r="G41" s="54"/>
      <c r="H41" s="54"/>
      <c r="I41" s="54"/>
    </row>
    <row r="42" spans="2:9">
      <c r="B42" s="17">
        <v>340</v>
      </c>
      <c r="C42" s="18">
        <v>40.1</v>
      </c>
      <c r="D42" s="18">
        <v>29.5</v>
      </c>
      <c r="E42" s="18">
        <v>44.2</v>
      </c>
      <c r="G42" s="54"/>
      <c r="H42" s="54"/>
      <c r="I42" s="54"/>
    </row>
    <row r="43" spans="2:9">
      <c r="B43" s="17">
        <v>350</v>
      </c>
      <c r="C43" s="18">
        <v>40.5</v>
      </c>
      <c r="D43" s="18">
        <v>29.7</v>
      </c>
      <c r="E43" s="18">
        <v>45.1</v>
      </c>
      <c r="G43" s="54"/>
      <c r="H43" s="54"/>
      <c r="I43" s="54"/>
    </row>
    <row r="44" spans="2:9">
      <c r="B44" s="17">
        <v>360</v>
      </c>
      <c r="C44" s="18">
        <v>40.799999999999997</v>
      </c>
      <c r="D44" s="18">
        <v>29.6</v>
      </c>
      <c r="E44" s="18">
        <v>47.4</v>
      </c>
      <c r="G44" s="54"/>
      <c r="H44" s="54"/>
      <c r="I44" s="54"/>
    </row>
    <row r="45" spans="2:9">
      <c r="B45" s="17">
        <v>370</v>
      </c>
      <c r="C45" s="18">
        <v>40.9</v>
      </c>
      <c r="D45" s="18">
        <v>29.8</v>
      </c>
      <c r="E45" s="18">
        <v>48.1</v>
      </c>
      <c r="G45" s="54"/>
      <c r="H45" s="54"/>
      <c r="I45" s="54"/>
    </row>
    <row r="46" spans="2:9">
      <c r="B46" s="17">
        <v>380</v>
      </c>
      <c r="C46" s="18">
        <v>40.700000000000003</v>
      </c>
      <c r="D46" s="18">
        <v>29.9</v>
      </c>
      <c r="E46" s="18">
        <v>47.5</v>
      </c>
      <c r="G46" s="54"/>
      <c r="H46" s="54"/>
      <c r="I46" s="54"/>
    </row>
    <row r="47" spans="2:9">
      <c r="B47" s="17">
        <v>390</v>
      </c>
      <c r="C47" s="18">
        <v>40.5</v>
      </c>
      <c r="D47" s="18">
        <v>30.1</v>
      </c>
      <c r="E47" s="18">
        <v>55.1</v>
      </c>
      <c r="G47" s="54"/>
      <c r="H47" s="54"/>
      <c r="I47" s="54"/>
    </row>
    <row r="48" spans="2:9">
      <c r="B48" s="17">
        <v>400</v>
      </c>
      <c r="C48" s="18">
        <v>40.299999999999997</v>
      </c>
      <c r="D48" s="18">
        <v>30.2</v>
      </c>
      <c r="E48" s="18">
        <v>55.6</v>
      </c>
      <c r="G48" s="54"/>
      <c r="H48" s="54"/>
      <c r="I48" s="54"/>
    </row>
    <row r="49" spans="2:9">
      <c r="B49" s="17">
        <v>410</v>
      </c>
      <c r="C49" s="18">
        <v>40.5</v>
      </c>
      <c r="D49" s="18">
        <v>30.3</v>
      </c>
      <c r="E49" s="18">
        <v>57.3</v>
      </c>
      <c r="G49" s="54"/>
      <c r="H49" s="54"/>
      <c r="I49" s="54"/>
    </row>
    <row r="50" spans="2:9">
      <c r="B50" s="17">
        <v>420</v>
      </c>
      <c r="C50" s="18">
        <v>41.3</v>
      </c>
      <c r="D50" s="18">
        <v>30.4</v>
      </c>
      <c r="E50" s="18">
        <v>59.9</v>
      </c>
      <c r="G50" s="54"/>
      <c r="H50" s="54"/>
      <c r="I50" s="54"/>
    </row>
    <row r="51" spans="2:9">
      <c r="B51" s="17">
        <v>430</v>
      </c>
      <c r="C51" s="18">
        <v>41.8</v>
      </c>
      <c r="D51" s="18">
        <v>30.6</v>
      </c>
      <c r="E51" s="18">
        <v>59.7</v>
      </c>
      <c r="G51" s="54"/>
      <c r="H51" s="54"/>
      <c r="I51" s="54"/>
    </row>
    <row r="52" spans="2:9">
      <c r="B52" s="17">
        <v>440</v>
      </c>
      <c r="C52" s="18">
        <v>42</v>
      </c>
      <c r="D52" s="18">
        <v>30.9</v>
      </c>
      <c r="E52" s="18">
        <v>60</v>
      </c>
      <c r="G52" s="54"/>
      <c r="H52" s="54"/>
      <c r="I52" s="54"/>
    </row>
    <row r="53" spans="2:9">
      <c r="B53" s="17">
        <v>450</v>
      </c>
      <c r="C53" s="18">
        <v>42.3</v>
      </c>
      <c r="D53" s="18">
        <v>30.8</v>
      </c>
      <c r="E53" s="18">
        <v>61.6</v>
      </c>
      <c r="G53" s="54"/>
      <c r="H53" s="54"/>
      <c r="I53" s="54"/>
    </row>
    <row r="54" spans="2:9">
      <c r="B54" s="17">
        <v>460</v>
      </c>
      <c r="C54" s="18">
        <v>42.6</v>
      </c>
      <c r="D54" s="18">
        <v>31.1</v>
      </c>
      <c r="E54" s="18">
        <v>63.6</v>
      </c>
      <c r="G54" s="54"/>
      <c r="H54" s="54"/>
      <c r="I54" s="54"/>
    </row>
    <row r="55" spans="2:9">
      <c r="B55" s="17">
        <v>470</v>
      </c>
      <c r="C55" s="18">
        <v>42.7</v>
      </c>
      <c r="D55" s="18">
        <v>31.4</v>
      </c>
      <c r="E55" s="18">
        <v>64.2</v>
      </c>
      <c r="G55" s="54"/>
      <c r="H55" s="54"/>
      <c r="I55" s="54"/>
    </row>
    <row r="56" spans="2:9">
      <c r="B56" s="17">
        <v>480</v>
      </c>
      <c r="C56" s="18">
        <v>42.7</v>
      </c>
      <c r="D56" s="18">
        <v>31.6</v>
      </c>
      <c r="E56" s="18">
        <v>60.7</v>
      </c>
      <c r="G56" s="54"/>
      <c r="H56" s="54"/>
      <c r="I56" s="54"/>
    </row>
    <row r="57" spans="2:9">
      <c r="B57" s="17">
        <v>490</v>
      </c>
      <c r="C57" s="18">
        <v>42.7</v>
      </c>
      <c r="D57" s="18">
        <v>31.8</v>
      </c>
      <c r="E57" s="18">
        <v>61.6</v>
      </c>
      <c r="G57" s="54"/>
      <c r="H57" s="54"/>
      <c r="I57" s="54"/>
    </row>
    <row r="58" spans="2:9">
      <c r="B58" s="17">
        <v>500</v>
      </c>
      <c r="C58" s="18">
        <v>42.7</v>
      </c>
      <c r="D58" s="18">
        <v>32</v>
      </c>
      <c r="E58" s="18">
        <v>60.1</v>
      </c>
      <c r="G58" s="54"/>
      <c r="H58" s="54"/>
      <c r="I58" s="54"/>
    </row>
    <row r="59" spans="2:9">
      <c r="B59" s="17">
        <v>510</v>
      </c>
      <c r="C59" s="18">
        <v>42.8</v>
      </c>
      <c r="D59" s="18">
        <v>32</v>
      </c>
      <c r="E59" s="18">
        <v>58.4</v>
      </c>
      <c r="G59" s="54"/>
      <c r="H59" s="54"/>
      <c r="I59" s="54"/>
    </row>
    <row r="60" spans="2:9">
      <c r="B60" s="17">
        <v>520</v>
      </c>
      <c r="C60" s="18">
        <v>43.5</v>
      </c>
      <c r="D60" s="18">
        <v>32.1</v>
      </c>
      <c r="E60" s="18">
        <v>57.1</v>
      </c>
      <c r="G60" s="54"/>
      <c r="H60" s="54"/>
      <c r="I60" s="54"/>
    </row>
    <row r="61" spans="2:9">
      <c r="B61" s="17">
        <v>530</v>
      </c>
      <c r="C61" s="18">
        <v>42.8</v>
      </c>
      <c r="D61" s="18">
        <v>32.299999999999997</v>
      </c>
      <c r="E61" s="18">
        <v>52.4</v>
      </c>
      <c r="G61" s="54"/>
      <c r="H61" s="54"/>
      <c r="I61" s="54"/>
    </row>
    <row r="62" spans="2:9">
      <c r="B62" s="17">
        <v>540</v>
      </c>
      <c r="C62" s="18">
        <v>42.8</v>
      </c>
      <c r="D62" s="18">
        <v>32.5</v>
      </c>
      <c r="E62" s="18">
        <v>51.6</v>
      </c>
      <c r="G62" s="54"/>
      <c r="H62" s="54"/>
      <c r="I62" s="54"/>
    </row>
    <row r="63" spans="2:9">
      <c r="B63" s="17">
        <v>550</v>
      </c>
      <c r="C63" s="18">
        <v>42.8</v>
      </c>
      <c r="D63" s="18">
        <v>32.6</v>
      </c>
      <c r="E63" s="18">
        <v>48.1</v>
      </c>
      <c r="G63" s="54"/>
      <c r="H63" s="54"/>
      <c r="I63" s="54"/>
    </row>
    <row r="64" spans="2:9">
      <c r="B64" s="17">
        <v>560</v>
      </c>
      <c r="C64" s="18">
        <v>42.7</v>
      </c>
      <c r="D64" s="18">
        <v>32.700000000000003</v>
      </c>
      <c r="E64" s="18">
        <v>48.6</v>
      </c>
      <c r="G64" s="54"/>
      <c r="H64" s="54"/>
      <c r="I64" s="54"/>
    </row>
    <row r="65" spans="2:9">
      <c r="B65" s="17">
        <v>570</v>
      </c>
      <c r="C65" s="18">
        <v>42.7</v>
      </c>
      <c r="D65" s="18">
        <v>33</v>
      </c>
      <c r="E65" s="18">
        <v>47.7</v>
      </c>
      <c r="G65" s="54"/>
      <c r="H65" s="54"/>
      <c r="I65" s="54"/>
    </row>
    <row r="66" spans="2:9">
      <c r="B66" s="17">
        <v>580</v>
      </c>
      <c r="C66" s="18">
        <v>42.7</v>
      </c>
      <c r="D66" s="18">
        <v>33</v>
      </c>
      <c r="E66" s="18">
        <v>43.1</v>
      </c>
      <c r="G66" s="54"/>
      <c r="H66" s="54"/>
      <c r="I66" s="54"/>
    </row>
    <row r="67" spans="2:9">
      <c r="B67" s="17">
        <v>590</v>
      </c>
      <c r="C67" s="18">
        <v>42.7</v>
      </c>
      <c r="D67" s="18">
        <v>33.1</v>
      </c>
      <c r="E67" s="18">
        <v>38.5</v>
      </c>
      <c r="G67" s="54"/>
      <c r="H67" s="54"/>
      <c r="I67" s="54"/>
    </row>
    <row r="68" spans="2:9">
      <c r="B68" s="17">
        <v>600</v>
      </c>
      <c r="C68" s="18">
        <v>42.7</v>
      </c>
      <c r="D68" s="18">
        <v>33.200000000000003</v>
      </c>
      <c r="E68" s="18">
        <v>40.700000000000003</v>
      </c>
      <c r="G68" s="54"/>
      <c r="H68" s="54"/>
      <c r="I68" s="54"/>
    </row>
    <row r="69" spans="2:9">
      <c r="B69" s="17">
        <v>610</v>
      </c>
      <c r="C69" s="18">
        <v>42.7</v>
      </c>
      <c r="D69" s="18">
        <v>33.299999999999997</v>
      </c>
      <c r="E69" s="18">
        <v>34.700000000000003</v>
      </c>
      <c r="G69" s="54"/>
      <c r="H69" s="54"/>
      <c r="I69" s="54"/>
    </row>
    <row r="70" spans="2:9">
      <c r="B70" s="17">
        <v>620</v>
      </c>
      <c r="C70" s="18">
        <v>42.7</v>
      </c>
      <c r="D70" s="18">
        <v>33.4</v>
      </c>
      <c r="E70" s="18">
        <v>34.200000000000003</v>
      </c>
      <c r="G70" s="54"/>
      <c r="H70" s="54"/>
      <c r="I70" s="54"/>
    </row>
    <row r="71" spans="2:9">
      <c r="B71" s="17">
        <v>630</v>
      </c>
      <c r="C71" s="18">
        <v>42.7</v>
      </c>
      <c r="D71" s="18">
        <v>33.5</v>
      </c>
      <c r="E71" s="18">
        <v>32.9</v>
      </c>
      <c r="G71" s="54"/>
      <c r="H71" s="54"/>
      <c r="I71" s="54"/>
    </row>
    <row r="72" spans="2:9">
      <c r="B72" s="17">
        <v>640</v>
      </c>
      <c r="C72" s="18">
        <v>42.7</v>
      </c>
      <c r="D72" s="18">
        <v>33.700000000000003</v>
      </c>
      <c r="E72" s="18">
        <v>32.4</v>
      </c>
      <c r="G72" s="54"/>
      <c r="H72" s="54"/>
      <c r="I72" s="54"/>
    </row>
    <row r="73" spans="2:9">
      <c r="B73" s="17">
        <v>650</v>
      </c>
      <c r="C73" s="18">
        <v>42.8</v>
      </c>
      <c r="D73" s="18">
        <v>33.799999999999997</v>
      </c>
      <c r="E73" s="18">
        <v>32.6</v>
      </c>
      <c r="G73" s="54"/>
      <c r="H73" s="54"/>
      <c r="I73" s="54"/>
    </row>
    <row r="74" spans="2:9">
      <c r="B74" s="17">
        <v>660</v>
      </c>
      <c r="C74" s="18">
        <v>43</v>
      </c>
      <c r="D74" s="18">
        <v>34</v>
      </c>
      <c r="E74" s="18">
        <v>29.1</v>
      </c>
      <c r="G74" s="54"/>
      <c r="H74" s="54"/>
      <c r="I74" s="54"/>
    </row>
    <row r="75" spans="2:9">
      <c r="B75" s="17">
        <v>670</v>
      </c>
      <c r="C75" s="18">
        <v>50.1</v>
      </c>
      <c r="D75" s="18">
        <v>34</v>
      </c>
      <c r="E75" s="18">
        <v>28.1</v>
      </c>
      <c r="G75" s="54"/>
      <c r="H75" s="54"/>
      <c r="I75" s="54"/>
    </row>
    <row r="76" spans="2:9">
      <c r="B76" s="17">
        <v>680</v>
      </c>
      <c r="C76" s="18">
        <v>55.2</v>
      </c>
      <c r="D76" s="18">
        <v>34.299999999999997</v>
      </c>
      <c r="E76" s="18">
        <v>27.3</v>
      </c>
      <c r="G76" s="54"/>
      <c r="H76" s="54"/>
      <c r="I76" s="54"/>
    </row>
    <row r="77" spans="2:9">
      <c r="B77" s="17">
        <v>690</v>
      </c>
      <c r="C77" s="18">
        <v>55.5</v>
      </c>
      <c r="D77" s="18">
        <v>34.6</v>
      </c>
      <c r="E77" s="18">
        <v>24.1</v>
      </c>
      <c r="G77" s="54"/>
      <c r="H77" s="54"/>
      <c r="I77" s="54"/>
    </row>
    <row r="78" spans="2:9">
      <c r="B78" s="17">
        <v>700</v>
      </c>
      <c r="C78" s="18">
        <v>55.6</v>
      </c>
      <c r="D78" s="18">
        <v>34.799999999999997</v>
      </c>
      <c r="E78" s="18">
        <v>23</v>
      </c>
      <c r="G78" s="54"/>
      <c r="H78" s="54"/>
      <c r="I78" s="54"/>
    </row>
    <row r="79" spans="2:9">
      <c r="B79" s="17">
        <v>710</v>
      </c>
      <c r="C79" s="18">
        <v>55.6</v>
      </c>
      <c r="D79" s="18">
        <v>35.200000000000003</v>
      </c>
      <c r="E79" s="18">
        <v>23.4</v>
      </c>
      <c r="G79" s="54"/>
      <c r="H79" s="54"/>
      <c r="I79" s="54"/>
    </row>
    <row r="80" spans="2:9">
      <c r="B80" s="17">
        <v>720</v>
      </c>
      <c r="C80" s="18">
        <v>55.6</v>
      </c>
      <c r="D80" s="18">
        <v>35.4</v>
      </c>
      <c r="E80" s="18">
        <v>20.7</v>
      </c>
      <c r="G80" s="54"/>
      <c r="H80" s="54"/>
      <c r="I80" s="54"/>
    </row>
    <row r="81" spans="2:9">
      <c r="B81" s="17">
        <v>730</v>
      </c>
      <c r="C81" s="18">
        <v>55.7</v>
      </c>
      <c r="D81" s="18">
        <v>35.6</v>
      </c>
      <c r="E81" s="18">
        <v>19.399999999999999</v>
      </c>
      <c r="G81" s="54"/>
      <c r="H81" s="54"/>
      <c r="I81" s="54"/>
    </row>
    <row r="82" spans="2:9">
      <c r="B82" s="17">
        <v>740</v>
      </c>
      <c r="C82" s="18">
        <v>55.7</v>
      </c>
      <c r="D82" s="18">
        <v>35.9</v>
      </c>
      <c r="E82" s="18">
        <v>19.100000000000001</v>
      </c>
      <c r="G82" s="54"/>
      <c r="H82" s="54"/>
      <c r="I82" s="54"/>
    </row>
    <row r="83" spans="2:9">
      <c r="B83" s="17">
        <v>750</v>
      </c>
      <c r="C83" s="18">
        <v>55.7</v>
      </c>
      <c r="D83" s="18">
        <v>36.1</v>
      </c>
      <c r="E83" s="18">
        <v>17</v>
      </c>
      <c r="G83" s="54"/>
      <c r="H83" s="54"/>
      <c r="I83" s="54"/>
    </row>
    <row r="84" spans="2:9">
      <c r="B84" s="17">
        <v>760</v>
      </c>
      <c r="C84" s="18">
        <v>55.6</v>
      </c>
      <c r="D84" s="18">
        <v>36.299999999999997</v>
      </c>
      <c r="E84" s="18">
        <v>16.600000000000001</v>
      </c>
      <c r="G84" s="54"/>
      <c r="H84" s="54"/>
      <c r="I84" s="54"/>
    </row>
    <row r="85" spans="2:9">
      <c r="B85" s="17">
        <v>770</v>
      </c>
      <c r="C85" s="18">
        <v>56</v>
      </c>
      <c r="D85" s="18">
        <v>36.6</v>
      </c>
      <c r="E85" s="18">
        <v>14.8</v>
      </c>
      <c r="G85" s="54"/>
      <c r="H85" s="54"/>
      <c r="I85" s="54"/>
    </row>
    <row r="86" spans="2:9">
      <c r="B86" s="17">
        <v>780</v>
      </c>
      <c r="C86" s="18">
        <v>55.8</v>
      </c>
      <c r="D86" s="18">
        <v>36.799999999999997</v>
      </c>
      <c r="E86" s="18">
        <v>13.5</v>
      </c>
      <c r="G86" s="54"/>
      <c r="H86" s="54"/>
      <c r="I86" s="54"/>
    </row>
    <row r="87" spans="2:9">
      <c r="B87" s="17">
        <v>790</v>
      </c>
      <c r="C87" s="18">
        <v>55.8</v>
      </c>
      <c r="D87" s="18">
        <v>37.200000000000003</v>
      </c>
      <c r="E87" s="18">
        <v>12.1</v>
      </c>
      <c r="G87" s="54"/>
      <c r="H87" s="54"/>
      <c r="I87" s="54"/>
    </row>
    <row r="88" spans="2:9">
      <c r="B88" s="17">
        <v>800</v>
      </c>
      <c r="C88" s="18">
        <v>55.9</v>
      </c>
      <c r="D88" s="18">
        <v>37.299999999999997</v>
      </c>
      <c r="E88" s="18">
        <v>12.2</v>
      </c>
      <c r="G88" s="54"/>
      <c r="H88" s="54"/>
      <c r="I88" s="54"/>
    </row>
    <row r="89" spans="2:9">
      <c r="B89" s="17">
        <v>810</v>
      </c>
      <c r="C89" s="18">
        <v>55.8</v>
      </c>
      <c r="D89" s="18">
        <v>37.4</v>
      </c>
      <c r="E89" s="18">
        <v>10.6</v>
      </c>
      <c r="G89" s="54"/>
      <c r="H89" s="54"/>
      <c r="I89" s="54"/>
    </row>
    <row r="90" spans="2:9">
      <c r="B90" s="17">
        <v>820</v>
      </c>
      <c r="C90" s="18">
        <v>56</v>
      </c>
      <c r="D90" s="18">
        <v>37.5</v>
      </c>
      <c r="E90" s="18">
        <v>11</v>
      </c>
      <c r="G90" s="54"/>
      <c r="H90" s="54"/>
      <c r="I90" s="54"/>
    </row>
    <row r="91" spans="2:9">
      <c r="B91" s="17">
        <v>830</v>
      </c>
      <c r="C91" s="18">
        <v>55.9</v>
      </c>
      <c r="D91" s="18">
        <v>37.9</v>
      </c>
      <c r="E91" s="18">
        <v>9.9</v>
      </c>
      <c r="G91" s="54"/>
      <c r="H91" s="54"/>
      <c r="I91" s="54"/>
    </row>
    <row r="92" spans="2:9">
      <c r="B92" s="17">
        <v>840</v>
      </c>
      <c r="C92" s="18">
        <v>55.8</v>
      </c>
      <c r="D92" s="18">
        <v>38</v>
      </c>
      <c r="E92" s="18">
        <v>10.1</v>
      </c>
      <c r="G92" s="54"/>
      <c r="H92" s="54"/>
      <c r="I92" s="54"/>
    </row>
    <row r="93" spans="2:9">
      <c r="B93" s="17">
        <v>850</v>
      </c>
      <c r="C93" s="18">
        <v>55.9</v>
      </c>
      <c r="D93" s="18">
        <v>38.299999999999997</v>
      </c>
      <c r="E93" s="18">
        <v>9.1999999999999993</v>
      </c>
      <c r="G93" s="54"/>
      <c r="H93" s="54"/>
      <c r="I93" s="54"/>
    </row>
    <row r="94" spans="2:9">
      <c r="B94" s="17">
        <v>860</v>
      </c>
      <c r="C94" s="18">
        <v>55.9</v>
      </c>
      <c r="D94" s="18">
        <v>38.299999999999997</v>
      </c>
      <c r="E94" s="18">
        <v>10.1</v>
      </c>
      <c r="G94" s="54"/>
      <c r="H94" s="54"/>
      <c r="I94" s="54"/>
    </row>
    <row r="95" spans="2:9">
      <c r="B95" s="17">
        <v>870</v>
      </c>
      <c r="C95" s="18">
        <v>56.1</v>
      </c>
      <c r="D95" s="18">
        <v>38.6</v>
      </c>
      <c r="E95" s="18">
        <v>7.8</v>
      </c>
      <c r="G95" s="54"/>
      <c r="H95" s="54"/>
      <c r="I95" s="54"/>
    </row>
    <row r="96" spans="2:9">
      <c r="B96" s="17">
        <v>880</v>
      </c>
      <c r="C96" s="18">
        <v>55.9</v>
      </c>
      <c r="D96" s="18">
        <v>38.700000000000003</v>
      </c>
      <c r="E96" s="18">
        <v>8.6</v>
      </c>
      <c r="G96" s="54"/>
      <c r="H96" s="54"/>
      <c r="I96" s="54"/>
    </row>
    <row r="97" spans="2:9">
      <c r="B97" s="17">
        <v>890</v>
      </c>
      <c r="C97" s="18">
        <v>56</v>
      </c>
      <c r="D97" s="18">
        <v>38.799999999999997</v>
      </c>
      <c r="E97" s="18">
        <v>7.3</v>
      </c>
      <c r="G97" s="54"/>
      <c r="H97" s="54"/>
      <c r="I97" s="54"/>
    </row>
    <row r="98" spans="2:9">
      <c r="B98" s="17">
        <v>900</v>
      </c>
      <c r="C98" s="18">
        <v>55.9</v>
      </c>
      <c r="D98" s="18">
        <v>39.1</v>
      </c>
      <c r="E98" s="18">
        <v>7</v>
      </c>
      <c r="G98" s="54"/>
      <c r="H98" s="54"/>
      <c r="I98" s="54"/>
    </row>
    <row r="99" spans="2:9">
      <c r="B99" s="17">
        <v>910</v>
      </c>
      <c r="C99" s="18">
        <v>55.8</v>
      </c>
      <c r="D99" s="18">
        <v>39.1</v>
      </c>
      <c r="E99" s="18">
        <v>7.4</v>
      </c>
      <c r="G99" s="54"/>
      <c r="H99" s="54"/>
      <c r="I99" s="54"/>
    </row>
    <row r="100" spans="2:9">
      <c r="B100" s="17">
        <v>920</v>
      </c>
      <c r="C100" s="18">
        <v>55.8</v>
      </c>
      <c r="D100" s="18">
        <v>39.4</v>
      </c>
      <c r="E100" s="18">
        <v>6.6</v>
      </c>
      <c r="G100" s="54"/>
      <c r="H100" s="54"/>
      <c r="I100" s="54"/>
    </row>
    <row r="101" spans="2:9">
      <c r="B101" s="17">
        <v>930</v>
      </c>
      <c r="C101" s="18">
        <v>55.9</v>
      </c>
      <c r="D101" s="18">
        <v>39.5</v>
      </c>
      <c r="E101" s="18">
        <v>6.3</v>
      </c>
      <c r="G101" s="54"/>
      <c r="H101" s="54"/>
      <c r="I101" s="54"/>
    </row>
    <row r="102" spans="2:9">
      <c r="B102" s="17">
        <v>940</v>
      </c>
      <c r="C102" s="18">
        <v>55.9</v>
      </c>
      <c r="D102" s="18">
        <v>39.799999999999997</v>
      </c>
      <c r="E102" s="18">
        <v>6.5</v>
      </c>
      <c r="G102" s="54"/>
      <c r="H102" s="54"/>
      <c r="I102" s="54"/>
    </row>
    <row r="103" spans="2:9">
      <c r="B103" s="17">
        <v>950</v>
      </c>
      <c r="C103" s="18">
        <v>56</v>
      </c>
      <c r="D103" s="18">
        <v>39.799999999999997</v>
      </c>
      <c r="E103" s="18">
        <v>4.9000000000000004</v>
      </c>
      <c r="G103" s="54"/>
      <c r="H103" s="54"/>
      <c r="I103" s="54"/>
    </row>
    <row r="104" spans="2:9">
      <c r="B104" s="17">
        <v>960</v>
      </c>
      <c r="C104" s="18">
        <v>55.9</v>
      </c>
      <c r="D104" s="18">
        <v>39.799999999999997</v>
      </c>
      <c r="E104" s="18">
        <v>5.5</v>
      </c>
      <c r="G104" s="54"/>
      <c r="H104" s="54"/>
      <c r="I104" s="54"/>
    </row>
    <row r="105" spans="2:9">
      <c r="B105" s="17">
        <v>970</v>
      </c>
      <c r="C105" s="18">
        <v>56</v>
      </c>
      <c r="D105" s="18">
        <v>40.200000000000003</v>
      </c>
      <c r="E105" s="18">
        <v>5.8</v>
      </c>
      <c r="G105" s="54"/>
      <c r="H105" s="54"/>
      <c r="I105" s="54"/>
    </row>
    <row r="106" spans="2:9">
      <c r="B106" s="17">
        <v>980</v>
      </c>
      <c r="C106" s="18">
        <v>55.7</v>
      </c>
      <c r="D106" s="18">
        <v>40</v>
      </c>
      <c r="E106" s="18">
        <v>4.7</v>
      </c>
      <c r="G106" s="54"/>
      <c r="H106" s="54"/>
      <c r="I106" s="54"/>
    </row>
    <row r="107" spans="2:9">
      <c r="B107" s="17">
        <v>990</v>
      </c>
      <c r="C107" s="18">
        <v>56</v>
      </c>
      <c r="D107" s="18">
        <v>40.5</v>
      </c>
      <c r="E107" s="18">
        <v>5</v>
      </c>
      <c r="G107" s="54"/>
      <c r="H107" s="54"/>
      <c r="I107" s="54"/>
    </row>
    <row r="108" spans="2:9">
      <c r="B108" s="19">
        <v>1000</v>
      </c>
      <c r="C108" s="20">
        <v>56.2</v>
      </c>
      <c r="D108" s="20">
        <v>40.4</v>
      </c>
      <c r="E108" s="20">
        <v>4.5999999999999996</v>
      </c>
      <c r="G108" s="54"/>
      <c r="H108" s="54"/>
      <c r="I108" s="54"/>
    </row>
    <row r="109" spans="2:9">
      <c r="B109" s="6" t="s">
        <v>45</v>
      </c>
    </row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E25F-5EDF-46F5-96BB-9D9E6126FEE3}">
  <dimension ref="B2:F30"/>
  <sheetViews>
    <sheetView workbookViewId="0"/>
  </sheetViews>
  <sheetFormatPr defaultColWidth="8.88671875" defaultRowHeight="14.4"/>
  <cols>
    <col min="1" max="1" width="8.88671875" style="1"/>
    <col min="2" max="2" width="13.33203125" style="14" customWidth="1"/>
    <col min="3" max="3" width="16.6640625" style="1" customWidth="1"/>
    <col min="4" max="13" width="12.6640625" style="1" customWidth="1"/>
    <col min="14" max="16384" width="8.88671875" style="1"/>
  </cols>
  <sheetData>
    <row r="2" spans="2:6" ht="31.2" customHeight="1">
      <c r="B2" s="13"/>
    </row>
    <row r="3" spans="2:6" ht="31.2" customHeight="1">
      <c r="B3" s="33" t="s">
        <v>8</v>
      </c>
    </row>
    <row r="4" spans="2:6" ht="31.2" customHeight="1" thickBot="1">
      <c r="B4" s="11" t="s">
        <v>11</v>
      </c>
      <c r="C4" s="11"/>
      <c r="D4" s="24"/>
      <c r="E4" s="24"/>
      <c r="F4" s="24"/>
    </row>
    <row r="5" spans="2:6">
      <c r="B5" s="7"/>
      <c r="C5" s="8"/>
    </row>
    <row r="6" spans="2:6" ht="20.399999999999999">
      <c r="B6" s="23"/>
      <c r="C6" s="21" t="s">
        <v>81</v>
      </c>
    </row>
    <row r="7" spans="2:6">
      <c r="B7" s="17"/>
      <c r="C7" s="52" t="s">
        <v>43</v>
      </c>
    </row>
    <row r="8" spans="2:6">
      <c r="B8" s="22" t="s">
        <v>41</v>
      </c>
      <c r="C8" s="18">
        <v>23.4</v>
      </c>
    </row>
    <row r="9" spans="2:6">
      <c r="B9" s="22" t="s">
        <v>68</v>
      </c>
      <c r="C9" s="18">
        <v>22.9</v>
      </c>
    </row>
    <row r="10" spans="2:6">
      <c r="B10" s="22" t="s">
        <v>69</v>
      </c>
      <c r="C10" s="18">
        <v>22</v>
      </c>
    </row>
    <row r="11" spans="2:6">
      <c r="B11" s="17" t="s">
        <v>70</v>
      </c>
      <c r="C11" s="18">
        <v>22</v>
      </c>
    </row>
    <row r="12" spans="2:6">
      <c r="B12" s="22" t="s">
        <v>71</v>
      </c>
      <c r="C12" s="18">
        <v>20.9</v>
      </c>
    </row>
    <row r="13" spans="2:6">
      <c r="B13" s="22" t="s">
        <v>42</v>
      </c>
      <c r="C13" s="18">
        <v>18.909090909090907</v>
      </c>
    </row>
    <row r="14" spans="2:6">
      <c r="B14" s="22" t="s">
        <v>72</v>
      </c>
      <c r="C14" s="18">
        <v>18.600000000000001</v>
      </c>
    </row>
    <row r="15" spans="2:6">
      <c r="B15" s="22" t="s">
        <v>73</v>
      </c>
      <c r="C15" s="18">
        <v>18.5</v>
      </c>
    </row>
    <row r="16" spans="2:6">
      <c r="B16" s="22" t="s">
        <v>74</v>
      </c>
      <c r="C16" s="18">
        <v>17.899999999999999</v>
      </c>
    </row>
    <row r="17" spans="2:3">
      <c r="B17" s="22" t="s">
        <v>75</v>
      </c>
      <c r="C17" s="18">
        <v>17.899999999999999</v>
      </c>
    </row>
    <row r="18" spans="2:3">
      <c r="B18" s="22" t="s">
        <v>76</v>
      </c>
      <c r="C18" s="18">
        <v>16.899999999999999</v>
      </c>
    </row>
    <row r="19" spans="2:3">
      <c r="B19" s="22" t="s">
        <v>77</v>
      </c>
      <c r="C19" s="18">
        <v>16.399999999999999</v>
      </c>
    </row>
    <row r="20" spans="2:3">
      <c r="B20" s="22" t="s">
        <v>78</v>
      </c>
      <c r="C20" s="18">
        <v>16</v>
      </c>
    </row>
    <row r="21" spans="2:3">
      <c r="B21" s="22" t="s">
        <v>79</v>
      </c>
      <c r="C21" s="18">
        <v>16</v>
      </c>
    </row>
    <row r="22" spans="2:3">
      <c r="B22" s="34" t="s">
        <v>80</v>
      </c>
      <c r="C22" s="35">
        <v>14.2</v>
      </c>
    </row>
    <row r="23" spans="2:3">
      <c r="B23" s="6" t="s">
        <v>44</v>
      </c>
    </row>
    <row r="30" spans="2:3" ht="19.95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A70E-6E09-4C86-900D-7E61B163F174}">
  <dimension ref="B2:H87"/>
  <sheetViews>
    <sheetView workbookViewId="0"/>
  </sheetViews>
  <sheetFormatPr defaultColWidth="8.88671875" defaultRowHeight="14.4"/>
  <cols>
    <col min="1" max="1" width="8.88671875" style="1"/>
    <col min="2" max="2" width="10.109375" style="1" customWidth="1"/>
    <col min="3" max="3" width="13.33203125" style="1" customWidth="1"/>
    <col min="4" max="7" width="12.6640625" style="1" customWidth="1"/>
    <col min="8" max="16384" width="8.88671875" style="1"/>
  </cols>
  <sheetData>
    <row r="2" spans="2:8" ht="31.2" customHeight="1">
      <c r="B2" s="3"/>
    </row>
    <row r="3" spans="2:8" ht="31.2" customHeight="1">
      <c r="B3" s="36" t="s">
        <v>9</v>
      </c>
    </row>
    <row r="4" spans="2:8" ht="31.2" customHeight="1" thickBot="1">
      <c r="B4" s="11" t="s">
        <v>13</v>
      </c>
      <c r="C4" s="24"/>
      <c r="D4" s="24"/>
      <c r="E4" s="24"/>
      <c r="F4" s="24"/>
      <c r="G4" s="9"/>
      <c r="H4" s="9"/>
    </row>
    <row r="5" spans="2:8">
      <c r="B5" s="7"/>
    </row>
    <row r="6" spans="2:8">
      <c r="B6" s="39"/>
      <c r="C6" s="41" t="s">
        <v>40</v>
      </c>
    </row>
    <row r="7" spans="2:8">
      <c r="B7" s="17"/>
      <c r="C7" s="42" t="s">
        <v>0</v>
      </c>
    </row>
    <row r="8" spans="2:8">
      <c r="B8" s="22" t="s">
        <v>61</v>
      </c>
      <c r="C8" s="25">
        <v>68.5</v>
      </c>
      <c r="E8" s="53"/>
    </row>
    <row r="9" spans="2:8">
      <c r="B9" s="22" t="s">
        <v>60</v>
      </c>
      <c r="C9" s="25">
        <v>64.599999999999994</v>
      </c>
      <c r="E9" s="53"/>
    </row>
    <row r="10" spans="2:8">
      <c r="B10" s="22" t="s">
        <v>59</v>
      </c>
      <c r="C10" s="25">
        <v>63.1</v>
      </c>
      <c r="E10" s="53"/>
    </row>
    <row r="11" spans="2:8">
      <c r="B11" s="22" t="s">
        <v>58</v>
      </c>
      <c r="C11" s="25">
        <v>55.3</v>
      </c>
      <c r="E11" s="53"/>
    </row>
    <row r="12" spans="2:8">
      <c r="B12" s="22" t="s">
        <v>57</v>
      </c>
      <c r="C12" s="25">
        <v>54.1</v>
      </c>
      <c r="E12" s="53"/>
    </row>
    <row r="13" spans="2:8">
      <c r="B13" s="22" t="s">
        <v>56</v>
      </c>
      <c r="C13" s="25">
        <v>53.6</v>
      </c>
      <c r="E13" s="53"/>
    </row>
    <row r="14" spans="2:8">
      <c r="B14" s="22" t="s">
        <v>55</v>
      </c>
      <c r="C14" s="25">
        <v>52.8</v>
      </c>
      <c r="E14" s="53"/>
    </row>
    <row r="15" spans="2:8">
      <c r="B15" s="22" t="s">
        <v>54</v>
      </c>
      <c r="C15" s="25">
        <v>51.3</v>
      </c>
      <c r="E15" s="53"/>
    </row>
    <row r="16" spans="2:8">
      <c r="B16" s="22" t="s">
        <v>53</v>
      </c>
      <c r="C16" s="25">
        <v>50.8</v>
      </c>
      <c r="E16" s="53"/>
    </row>
    <row r="17" spans="2:5">
      <c r="B17" s="22" t="s">
        <v>52</v>
      </c>
      <c r="C17" s="25">
        <v>49.5</v>
      </c>
      <c r="E17" s="53"/>
    </row>
    <row r="18" spans="2:5">
      <c r="B18" s="22" t="s">
        <v>51</v>
      </c>
      <c r="C18" s="25">
        <v>48.5</v>
      </c>
      <c r="E18" s="53"/>
    </row>
    <row r="19" spans="2:5">
      <c r="B19" s="22" t="s">
        <v>50</v>
      </c>
      <c r="C19" s="25">
        <v>46.2</v>
      </c>
      <c r="E19" s="53"/>
    </row>
    <row r="20" spans="2:5">
      <c r="B20" s="22" t="s">
        <v>49</v>
      </c>
      <c r="C20" s="25">
        <v>41.5</v>
      </c>
      <c r="E20" s="53"/>
    </row>
    <row r="21" spans="2:5">
      <c r="B21" s="22" t="s">
        <v>48</v>
      </c>
      <c r="C21" s="25">
        <v>41.2</v>
      </c>
      <c r="E21" s="53"/>
    </row>
    <row r="22" spans="2:5">
      <c r="B22" s="34" t="s">
        <v>47</v>
      </c>
      <c r="C22" s="26">
        <v>39.1</v>
      </c>
      <c r="E22" s="53"/>
    </row>
    <row r="23" spans="2:5">
      <c r="B23" s="6" t="s">
        <v>62</v>
      </c>
    </row>
    <row r="87" ht="19.95" customHeight="1"/>
  </sheetData>
  <sortState xmlns:xlrd2="http://schemas.microsoft.com/office/spreadsheetml/2017/richdata2" ref="B8:C22">
    <sortCondition descending="1" ref="C2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1207-80F2-4C9F-9ED8-82FF4DDEA293}">
  <dimension ref="B2:I87"/>
  <sheetViews>
    <sheetView workbookViewId="0"/>
  </sheetViews>
  <sheetFormatPr defaultColWidth="8.88671875" defaultRowHeight="14.4"/>
  <cols>
    <col min="1" max="1" width="8.88671875" style="1"/>
    <col min="2" max="2" width="8.33203125" style="1" customWidth="1"/>
    <col min="3" max="6" width="12.6640625" style="1" customWidth="1"/>
    <col min="7" max="16384" width="8.88671875" style="1"/>
  </cols>
  <sheetData>
    <row r="2" spans="2:9" ht="31.2" customHeight="1">
      <c r="B2" s="3"/>
    </row>
    <row r="3" spans="2:9" ht="31.2" customHeight="1">
      <c r="B3" s="36" t="s">
        <v>10</v>
      </c>
    </row>
    <row r="4" spans="2:9" ht="31.2" customHeight="1" thickBot="1">
      <c r="B4" s="11" t="s">
        <v>15</v>
      </c>
      <c r="C4" s="24"/>
      <c r="D4" s="24"/>
      <c r="E4" s="24"/>
      <c r="F4" s="24"/>
      <c r="G4" s="24"/>
    </row>
    <row r="5" spans="2:9">
      <c r="B5" s="7"/>
    </row>
    <row r="6" spans="2:9" ht="30.6">
      <c r="B6" s="15"/>
      <c r="C6" s="41" t="s">
        <v>40</v>
      </c>
      <c r="D6" s="43" t="s">
        <v>63</v>
      </c>
      <c r="E6" s="43" t="s">
        <v>64</v>
      </c>
    </row>
    <row r="7" spans="2:9">
      <c r="B7" s="40"/>
      <c r="C7" s="58" t="s">
        <v>0</v>
      </c>
      <c r="D7" s="58"/>
      <c r="E7" s="58"/>
    </row>
    <row r="8" spans="2:9">
      <c r="B8" s="22" t="s">
        <v>61</v>
      </c>
      <c r="C8" s="25">
        <v>68.5</v>
      </c>
      <c r="D8" s="25">
        <v>4.5999999999999996</v>
      </c>
      <c r="E8" s="25">
        <v>73.099999999999994</v>
      </c>
      <c r="G8" s="53"/>
      <c r="H8" s="53"/>
      <c r="I8" s="53"/>
    </row>
    <row r="9" spans="2:9">
      <c r="B9" s="22" t="s">
        <v>60</v>
      </c>
      <c r="C9" s="25">
        <v>64.599999999999994</v>
      </c>
      <c r="D9" s="25">
        <v>5.4</v>
      </c>
      <c r="E9" s="25">
        <v>69.900000000000006</v>
      </c>
      <c r="G9" s="53"/>
      <c r="H9" s="53"/>
      <c r="I9" s="53"/>
    </row>
    <row r="10" spans="2:9">
      <c r="B10" s="22" t="s">
        <v>59</v>
      </c>
      <c r="C10" s="25">
        <v>63.1</v>
      </c>
      <c r="D10" s="25">
        <v>4.5999999999999996</v>
      </c>
      <c r="E10" s="25">
        <v>67.7</v>
      </c>
      <c r="G10" s="53"/>
      <c r="H10" s="53"/>
      <c r="I10" s="53"/>
    </row>
    <row r="11" spans="2:9">
      <c r="B11" s="22" t="s">
        <v>58</v>
      </c>
      <c r="C11" s="25">
        <v>55.3</v>
      </c>
      <c r="D11" s="25">
        <v>6.2</v>
      </c>
      <c r="E11" s="25">
        <v>61.5</v>
      </c>
      <c r="G11" s="53"/>
      <c r="H11" s="53"/>
      <c r="I11" s="53"/>
    </row>
    <row r="12" spans="2:9">
      <c r="B12" s="22" t="s">
        <v>56</v>
      </c>
      <c r="C12" s="25">
        <v>53.6</v>
      </c>
      <c r="D12" s="25">
        <v>7.3</v>
      </c>
      <c r="E12" s="25">
        <v>60.9</v>
      </c>
      <c r="G12" s="53"/>
      <c r="H12" s="53"/>
      <c r="I12" s="53"/>
    </row>
    <row r="13" spans="2:9">
      <c r="B13" s="22" t="s">
        <v>57</v>
      </c>
      <c r="C13" s="25">
        <v>54.1</v>
      </c>
      <c r="D13" s="25">
        <v>6.3</v>
      </c>
      <c r="E13" s="25">
        <v>60.5</v>
      </c>
      <c r="G13" s="53"/>
      <c r="H13" s="53"/>
      <c r="I13" s="53"/>
    </row>
    <row r="14" spans="2:9">
      <c r="B14" s="22" t="s">
        <v>55</v>
      </c>
      <c r="C14" s="25">
        <v>52.8</v>
      </c>
      <c r="D14" s="25">
        <v>7.2</v>
      </c>
      <c r="E14" s="25">
        <v>60</v>
      </c>
      <c r="G14" s="53"/>
      <c r="H14" s="53"/>
      <c r="I14" s="53"/>
    </row>
    <row r="15" spans="2:9">
      <c r="B15" s="22" t="s">
        <v>54</v>
      </c>
      <c r="C15" s="25">
        <v>51.3</v>
      </c>
      <c r="D15" s="25">
        <v>7.6</v>
      </c>
      <c r="E15" s="25">
        <v>58.9</v>
      </c>
      <c r="G15" s="53"/>
      <c r="H15" s="53"/>
      <c r="I15" s="53"/>
    </row>
    <row r="16" spans="2:9">
      <c r="B16" s="22" t="s">
        <v>42</v>
      </c>
      <c r="C16" s="25">
        <v>50.8</v>
      </c>
      <c r="D16" s="25">
        <v>7.8</v>
      </c>
      <c r="E16" s="25">
        <v>58.6</v>
      </c>
      <c r="G16" s="53"/>
      <c r="H16" s="53"/>
      <c r="I16" s="53"/>
    </row>
    <row r="17" spans="2:9">
      <c r="B17" s="22" t="s">
        <v>51</v>
      </c>
      <c r="C17" s="25">
        <v>48.5</v>
      </c>
      <c r="D17" s="25">
        <v>8.9</v>
      </c>
      <c r="E17" s="25">
        <v>57.4</v>
      </c>
      <c r="G17" s="53"/>
      <c r="H17" s="53"/>
      <c r="I17" s="53"/>
    </row>
    <row r="18" spans="2:9">
      <c r="B18" s="22" t="s">
        <v>52</v>
      </c>
      <c r="C18" s="25">
        <v>49.5</v>
      </c>
      <c r="D18" s="25">
        <v>7.1</v>
      </c>
      <c r="E18" s="25">
        <v>56.6</v>
      </c>
      <c r="G18" s="53"/>
      <c r="H18" s="53"/>
      <c r="I18" s="53"/>
    </row>
    <row r="19" spans="2:9">
      <c r="B19" s="22" t="s">
        <v>50</v>
      </c>
      <c r="C19" s="25">
        <v>46.2</v>
      </c>
      <c r="D19" s="25">
        <v>9.6999999999999993</v>
      </c>
      <c r="E19" s="25">
        <v>55.9</v>
      </c>
      <c r="G19" s="53"/>
      <c r="H19" s="53"/>
      <c r="I19" s="53"/>
    </row>
    <row r="20" spans="2:9">
      <c r="B20" s="22" t="s">
        <v>48</v>
      </c>
      <c r="C20" s="25">
        <v>41.2</v>
      </c>
      <c r="D20" s="25">
        <v>11</v>
      </c>
      <c r="E20" s="25">
        <v>52.1</v>
      </c>
      <c r="G20" s="53"/>
      <c r="H20" s="53"/>
      <c r="I20" s="53"/>
    </row>
    <row r="21" spans="2:9">
      <c r="B21" s="22" t="s">
        <v>49</v>
      </c>
      <c r="C21" s="25">
        <v>41.5</v>
      </c>
      <c r="D21" s="25">
        <v>10.5</v>
      </c>
      <c r="E21" s="25">
        <v>52.1</v>
      </c>
      <c r="G21" s="53"/>
      <c r="H21" s="53"/>
      <c r="I21" s="53"/>
    </row>
    <row r="22" spans="2:9">
      <c r="B22" s="34" t="s">
        <v>47</v>
      </c>
      <c r="C22" s="44">
        <v>39.1</v>
      </c>
      <c r="D22" s="44">
        <v>11.6</v>
      </c>
      <c r="E22" s="44">
        <v>50.6</v>
      </c>
      <c r="G22" s="53"/>
      <c r="H22" s="53"/>
      <c r="I22" s="53"/>
    </row>
    <row r="23" spans="2:9">
      <c r="B23" s="6" t="s">
        <v>62</v>
      </c>
    </row>
    <row r="87" ht="19.95" customHeight="1"/>
  </sheetData>
  <mergeCells count="1">
    <mergeCell ref="C7:E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0CC8-0563-452F-A2C3-4B52B6E9D7B7}">
  <dimension ref="B2:I88"/>
  <sheetViews>
    <sheetView workbookViewId="0"/>
  </sheetViews>
  <sheetFormatPr defaultColWidth="8.88671875" defaultRowHeight="14.4"/>
  <cols>
    <col min="1" max="1" width="8.88671875" style="1"/>
    <col min="2" max="2" width="8.6640625" style="1" customWidth="1"/>
    <col min="3" max="8" width="12.6640625" style="1" customWidth="1"/>
    <col min="9" max="16384" width="8.88671875" style="1"/>
  </cols>
  <sheetData>
    <row r="2" spans="2:9" ht="31.2" customHeight="1">
      <c r="B2" s="3"/>
    </row>
    <row r="3" spans="2:9" ht="31.2" customHeight="1">
      <c r="B3" s="36" t="s">
        <v>16</v>
      </c>
    </row>
    <row r="4" spans="2:9" ht="31.2" customHeight="1" thickBot="1">
      <c r="B4" s="11" t="s">
        <v>17</v>
      </c>
      <c r="C4" s="24"/>
      <c r="D4" s="24"/>
      <c r="E4" s="24"/>
      <c r="F4" s="24"/>
      <c r="G4" s="24"/>
      <c r="H4" s="9"/>
      <c r="I4" s="9"/>
    </row>
    <row r="5" spans="2:9">
      <c r="B5" s="7"/>
    </row>
    <row r="6" spans="2:9">
      <c r="B6" s="39"/>
      <c r="C6" s="41" t="s">
        <v>40</v>
      </c>
    </row>
    <row r="7" spans="2:9">
      <c r="B7" s="45"/>
      <c r="C7" s="46" t="s">
        <v>0</v>
      </c>
    </row>
    <row r="8" spans="2:9">
      <c r="B8" s="22" t="s">
        <v>61</v>
      </c>
      <c r="C8" s="25">
        <v>65</v>
      </c>
      <c r="D8" s="53"/>
      <c r="E8" s="53"/>
      <c r="F8" s="53"/>
    </row>
    <row r="9" spans="2:9">
      <c r="B9" s="22" t="s">
        <v>58</v>
      </c>
      <c r="C9" s="25">
        <v>62.6</v>
      </c>
      <c r="D9" s="53"/>
      <c r="E9" s="53"/>
      <c r="F9" s="53"/>
    </row>
    <row r="10" spans="2:9">
      <c r="B10" s="22" t="s">
        <v>55</v>
      </c>
      <c r="C10" s="25">
        <v>58.8</v>
      </c>
      <c r="D10" s="53"/>
      <c r="E10" s="53"/>
      <c r="F10" s="53"/>
    </row>
    <row r="11" spans="2:9">
      <c r="B11" s="22" t="s">
        <v>60</v>
      </c>
      <c r="C11" s="25">
        <v>58.2</v>
      </c>
      <c r="D11" s="53"/>
      <c r="E11" s="53"/>
      <c r="F11" s="53"/>
    </row>
    <row r="12" spans="2:9">
      <c r="B12" s="22" t="s">
        <v>51</v>
      </c>
      <c r="C12" s="25">
        <v>57.2</v>
      </c>
      <c r="D12" s="53"/>
      <c r="E12" s="53"/>
      <c r="F12" s="53"/>
    </row>
    <row r="13" spans="2:9">
      <c r="B13" s="22" t="s">
        <v>56</v>
      </c>
      <c r="C13" s="25">
        <v>53.6</v>
      </c>
      <c r="D13" s="53"/>
      <c r="E13" s="53"/>
      <c r="F13" s="53"/>
    </row>
    <row r="14" spans="2:9">
      <c r="B14" s="22" t="s">
        <v>54</v>
      </c>
      <c r="C14" s="25">
        <v>51.3</v>
      </c>
      <c r="D14" s="53"/>
      <c r="E14" s="53"/>
      <c r="F14" s="53"/>
    </row>
    <row r="15" spans="2:9">
      <c r="B15" s="22" t="s">
        <v>52</v>
      </c>
      <c r="C15" s="25">
        <v>51.1</v>
      </c>
      <c r="D15" s="53"/>
      <c r="E15" s="53"/>
      <c r="F15" s="53"/>
    </row>
    <row r="16" spans="2:9">
      <c r="B16" s="22" t="s">
        <v>42</v>
      </c>
      <c r="C16" s="25">
        <v>50.9</v>
      </c>
      <c r="D16" s="53"/>
      <c r="E16" s="53"/>
      <c r="F16" s="53"/>
    </row>
    <row r="17" spans="2:6">
      <c r="B17" s="22" t="s">
        <v>49</v>
      </c>
      <c r="C17" s="25">
        <v>49.9</v>
      </c>
      <c r="D17" s="53"/>
      <c r="E17" s="53"/>
      <c r="F17" s="53"/>
    </row>
    <row r="18" spans="2:6">
      <c r="B18" s="22" t="s">
        <v>57</v>
      </c>
      <c r="C18" s="25">
        <v>48.7</v>
      </c>
      <c r="D18" s="53"/>
      <c r="E18" s="53"/>
      <c r="F18" s="53"/>
    </row>
    <row r="19" spans="2:6">
      <c r="B19" s="22" t="s">
        <v>50</v>
      </c>
      <c r="C19" s="25">
        <v>48.4</v>
      </c>
      <c r="D19" s="53"/>
      <c r="E19" s="53"/>
      <c r="F19" s="53"/>
    </row>
    <row r="20" spans="2:6">
      <c r="B20" s="22" t="s">
        <v>59</v>
      </c>
      <c r="C20" s="25">
        <v>48.2</v>
      </c>
      <c r="D20" s="53"/>
      <c r="E20" s="53"/>
      <c r="F20" s="53"/>
    </row>
    <row r="21" spans="2:6">
      <c r="B21" s="22" t="s">
        <v>47</v>
      </c>
      <c r="C21" s="25">
        <v>42.1</v>
      </c>
      <c r="D21" s="53"/>
      <c r="E21" s="53"/>
      <c r="F21" s="53"/>
    </row>
    <row r="22" spans="2:6">
      <c r="B22" s="34" t="s">
        <v>48</v>
      </c>
      <c r="C22" s="26">
        <v>41.2</v>
      </c>
      <c r="D22" s="53"/>
      <c r="E22" s="53"/>
      <c r="F22" s="53"/>
    </row>
    <row r="23" spans="2:6">
      <c r="B23" s="6" t="s">
        <v>62</v>
      </c>
      <c r="D23" s="53"/>
      <c r="E23" s="53"/>
      <c r="F23" s="53"/>
    </row>
    <row r="24" spans="2:6">
      <c r="E24" s="53"/>
      <c r="F24" s="53"/>
    </row>
    <row r="88" ht="19.95" customHeight="1"/>
  </sheetData>
  <sortState xmlns:xlrd2="http://schemas.microsoft.com/office/spreadsheetml/2017/richdata2" ref="B8:C22">
    <sortCondition descending="1" ref="C2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6365-5F00-4F98-A9C2-873DCCC4EB1E}">
  <dimension ref="B2:I87"/>
  <sheetViews>
    <sheetView workbookViewId="0"/>
  </sheetViews>
  <sheetFormatPr defaultColWidth="8.88671875" defaultRowHeight="14.4"/>
  <cols>
    <col min="1" max="1" width="8.88671875" style="1"/>
    <col min="2" max="2" width="7.44140625" style="1" customWidth="1"/>
    <col min="3" max="3" width="12.6640625" style="1" customWidth="1"/>
    <col min="4" max="4" width="11" style="1" customWidth="1"/>
    <col min="5" max="16384" width="8.88671875" style="1"/>
  </cols>
  <sheetData>
    <row r="2" spans="2:9" ht="31.2" customHeight="1">
      <c r="B2" s="3"/>
    </row>
    <row r="3" spans="2:9" ht="31.2" customHeight="1">
      <c r="B3" s="36" t="s">
        <v>18</v>
      </c>
    </row>
    <row r="4" spans="2:9" ht="31.2" customHeight="1" thickBot="1">
      <c r="B4" s="11" t="s">
        <v>19</v>
      </c>
      <c r="C4" s="24"/>
      <c r="D4" s="24"/>
      <c r="E4" s="24"/>
      <c r="F4" s="24"/>
      <c r="G4" s="24"/>
      <c r="H4" s="24"/>
      <c r="I4" s="24"/>
    </row>
    <row r="5" spans="2:9">
      <c r="B5" s="38"/>
    </row>
    <row r="6" spans="2:9" ht="30.6">
      <c r="B6" s="39"/>
      <c r="C6" s="21" t="s">
        <v>40</v>
      </c>
      <c r="D6" s="43" t="s">
        <v>63</v>
      </c>
      <c r="E6" s="43" t="s">
        <v>64</v>
      </c>
    </row>
    <row r="7" spans="2:9">
      <c r="B7" s="45"/>
      <c r="C7" s="47"/>
      <c r="D7" s="48" t="s">
        <v>0</v>
      </c>
      <c r="E7" s="49"/>
    </row>
    <row r="8" spans="2:9">
      <c r="B8" s="22" t="s">
        <v>61</v>
      </c>
      <c r="C8" s="25">
        <v>65</v>
      </c>
      <c r="D8" s="25">
        <v>5.0999999999999996</v>
      </c>
      <c r="E8" s="25">
        <v>70.099999999999994</v>
      </c>
      <c r="F8" s="53"/>
      <c r="G8" s="53"/>
      <c r="H8" s="53"/>
    </row>
    <row r="9" spans="2:9">
      <c r="B9" s="22" t="s">
        <v>58</v>
      </c>
      <c r="C9" s="25">
        <v>62.6</v>
      </c>
      <c r="D9" s="25">
        <v>5.2</v>
      </c>
      <c r="E9" s="25">
        <v>67.8</v>
      </c>
      <c r="F9" s="53"/>
      <c r="G9" s="53"/>
      <c r="H9" s="53"/>
    </row>
    <row r="10" spans="2:9">
      <c r="B10" s="22" t="s">
        <v>55</v>
      </c>
      <c r="C10" s="25">
        <v>58.8</v>
      </c>
      <c r="D10" s="25">
        <v>6.2</v>
      </c>
      <c r="E10" s="25">
        <v>65.099999999999994</v>
      </c>
      <c r="F10" s="53"/>
      <c r="G10" s="53"/>
      <c r="H10" s="53"/>
    </row>
    <row r="11" spans="2:9">
      <c r="B11" s="22" t="s">
        <v>60</v>
      </c>
      <c r="C11" s="25">
        <v>58.2</v>
      </c>
      <c r="D11" s="25">
        <v>6.4</v>
      </c>
      <c r="E11" s="25">
        <v>64.5</v>
      </c>
      <c r="F11" s="53"/>
      <c r="G11" s="53"/>
      <c r="H11" s="53"/>
    </row>
    <row r="12" spans="2:9">
      <c r="B12" s="22" t="s">
        <v>51</v>
      </c>
      <c r="C12" s="25">
        <v>57.2</v>
      </c>
      <c r="D12" s="25">
        <v>7.4</v>
      </c>
      <c r="E12" s="25">
        <v>64.599999999999994</v>
      </c>
      <c r="F12" s="53"/>
      <c r="G12" s="53"/>
      <c r="H12" s="53"/>
    </row>
    <row r="13" spans="2:9">
      <c r="B13" s="22" t="s">
        <v>56</v>
      </c>
      <c r="C13" s="25">
        <v>53.6</v>
      </c>
      <c r="D13" s="25">
        <v>7.3</v>
      </c>
      <c r="E13" s="25">
        <v>60.9</v>
      </c>
      <c r="F13" s="53"/>
      <c r="G13" s="53"/>
      <c r="H13" s="53"/>
    </row>
    <row r="14" spans="2:9">
      <c r="B14" s="22" t="s">
        <v>54</v>
      </c>
      <c r="C14" s="25">
        <v>51.3</v>
      </c>
      <c r="D14" s="25">
        <v>7.6</v>
      </c>
      <c r="E14" s="25">
        <v>58.9</v>
      </c>
      <c r="F14" s="53"/>
      <c r="G14" s="53"/>
      <c r="H14" s="53"/>
    </row>
    <row r="15" spans="2:9">
      <c r="B15" s="22" t="s">
        <v>52</v>
      </c>
      <c r="C15" s="25">
        <v>51.1</v>
      </c>
      <c r="D15" s="25">
        <v>6.9</v>
      </c>
      <c r="E15" s="25">
        <v>58</v>
      </c>
      <c r="F15" s="53"/>
      <c r="G15" s="53"/>
      <c r="H15" s="53"/>
    </row>
    <row r="16" spans="2:9">
      <c r="B16" s="22" t="s">
        <v>42</v>
      </c>
      <c r="C16" s="25">
        <v>50.9</v>
      </c>
      <c r="D16" s="25">
        <v>7.8</v>
      </c>
      <c r="E16" s="25">
        <v>58.7</v>
      </c>
      <c r="F16" s="53"/>
      <c r="G16" s="53"/>
      <c r="H16" s="53"/>
    </row>
    <row r="17" spans="2:8">
      <c r="B17" s="22" t="s">
        <v>49</v>
      </c>
      <c r="C17" s="25">
        <v>49.9</v>
      </c>
      <c r="D17" s="25">
        <v>9</v>
      </c>
      <c r="E17" s="25">
        <v>58.9</v>
      </c>
      <c r="F17" s="53"/>
      <c r="G17" s="53"/>
      <c r="H17" s="53"/>
    </row>
    <row r="18" spans="2:8">
      <c r="B18" s="22" t="s">
        <v>57</v>
      </c>
      <c r="C18" s="25">
        <v>48.7</v>
      </c>
      <c r="D18" s="25">
        <v>7.1</v>
      </c>
      <c r="E18" s="25">
        <v>55.8</v>
      </c>
      <c r="F18" s="53"/>
      <c r="G18" s="53"/>
      <c r="H18" s="53"/>
    </row>
    <row r="19" spans="2:8">
      <c r="B19" s="22" t="s">
        <v>50</v>
      </c>
      <c r="C19" s="25">
        <v>48.4</v>
      </c>
      <c r="D19" s="25">
        <v>9.3000000000000007</v>
      </c>
      <c r="E19" s="25">
        <v>57.7</v>
      </c>
      <c r="F19" s="53"/>
      <c r="G19" s="53"/>
      <c r="H19" s="53"/>
    </row>
    <row r="20" spans="2:8">
      <c r="B20" s="22" t="s">
        <v>59</v>
      </c>
      <c r="C20" s="25">
        <v>48.2</v>
      </c>
      <c r="D20" s="25">
        <v>6.4</v>
      </c>
      <c r="E20" s="25">
        <v>54.6</v>
      </c>
      <c r="F20" s="53"/>
      <c r="G20" s="53"/>
      <c r="H20" s="53"/>
    </row>
    <row r="21" spans="2:8">
      <c r="B21" s="22" t="s">
        <v>47</v>
      </c>
      <c r="C21" s="25">
        <v>42.1</v>
      </c>
      <c r="D21" s="25">
        <v>11</v>
      </c>
      <c r="E21" s="25">
        <v>53.1</v>
      </c>
      <c r="F21" s="53"/>
      <c r="G21" s="53"/>
      <c r="H21" s="53"/>
    </row>
    <row r="22" spans="2:8">
      <c r="B22" s="34" t="s">
        <v>48</v>
      </c>
      <c r="C22" s="26">
        <v>41.2</v>
      </c>
      <c r="D22" s="26">
        <v>11</v>
      </c>
      <c r="E22" s="26">
        <v>52.1</v>
      </c>
      <c r="F22" s="53"/>
      <c r="G22" s="53"/>
      <c r="H22" s="53"/>
    </row>
    <row r="23" spans="2:8">
      <c r="B23" s="6" t="s">
        <v>62</v>
      </c>
      <c r="F23" s="53"/>
      <c r="G23" s="53"/>
      <c r="H23" s="53"/>
    </row>
    <row r="87" ht="19.95" customHeight="1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3142-64A4-4205-AEFA-3869B282E30C}">
  <dimension ref="B2:H87"/>
  <sheetViews>
    <sheetView workbookViewId="0"/>
  </sheetViews>
  <sheetFormatPr defaultColWidth="8.88671875" defaultRowHeight="14.4"/>
  <cols>
    <col min="1" max="1" width="8.88671875" style="1"/>
    <col min="2" max="2" width="7.44140625" style="1" customWidth="1"/>
    <col min="3" max="7" width="12.6640625" style="1" customWidth="1"/>
    <col min="8" max="16384" width="8.88671875" style="1"/>
  </cols>
  <sheetData>
    <row r="2" spans="2:8" ht="31.2" customHeight="1">
      <c r="B2" s="3"/>
    </row>
    <row r="3" spans="2:8" ht="31.2" customHeight="1">
      <c r="B3" s="36" t="s">
        <v>20</v>
      </c>
    </row>
    <row r="4" spans="2:8" ht="31.2" customHeight="1" thickBot="1">
      <c r="B4" s="11" t="s">
        <v>21</v>
      </c>
      <c r="C4" s="24"/>
      <c r="D4" s="24"/>
      <c r="E4" s="24"/>
      <c r="F4" s="24"/>
      <c r="G4" s="9"/>
      <c r="H4" s="9"/>
    </row>
    <row r="5" spans="2:8">
      <c r="B5" s="37"/>
    </row>
    <row r="6" spans="2:8">
      <c r="B6" s="39"/>
      <c r="C6" s="41" t="s">
        <v>40</v>
      </c>
    </row>
    <row r="7" spans="2:8">
      <c r="B7" s="45"/>
      <c r="C7" s="50" t="s">
        <v>0</v>
      </c>
    </row>
    <row r="8" spans="2:8">
      <c r="B8" s="22" t="s">
        <v>61</v>
      </c>
      <c r="C8" s="25">
        <v>67.8</v>
      </c>
      <c r="D8" s="53"/>
    </row>
    <row r="9" spans="2:8">
      <c r="B9" s="22" t="s">
        <v>50</v>
      </c>
      <c r="C9" s="25">
        <v>65.900000000000006</v>
      </c>
      <c r="D9" s="53"/>
    </row>
    <row r="10" spans="2:8">
      <c r="B10" s="22" t="s">
        <v>58</v>
      </c>
      <c r="C10" s="25">
        <v>64.099999999999994</v>
      </c>
      <c r="D10" s="53"/>
    </row>
    <row r="11" spans="2:8">
      <c r="B11" s="22" t="s">
        <v>51</v>
      </c>
      <c r="C11" s="25">
        <v>59.5</v>
      </c>
      <c r="D11" s="53"/>
    </row>
    <row r="12" spans="2:8">
      <c r="B12" s="22" t="s">
        <v>60</v>
      </c>
      <c r="C12" s="25">
        <v>59.5</v>
      </c>
      <c r="D12" s="53"/>
    </row>
    <row r="13" spans="2:8">
      <c r="B13" s="22" t="s">
        <v>56</v>
      </c>
      <c r="C13" s="25">
        <v>56.8</v>
      </c>
      <c r="D13" s="53"/>
    </row>
    <row r="14" spans="2:8">
      <c r="B14" s="22" t="s">
        <v>47</v>
      </c>
      <c r="C14" s="25">
        <v>55.9</v>
      </c>
      <c r="D14" s="53"/>
    </row>
    <row r="15" spans="2:8">
      <c r="B15" s="22" t="s">
        <v>52</v>
      </c>
      <c r="C15" s="25">
        <v>54.7</v>
      </c>
      <c r="D15" s="53"/>
    </row>
    <row r="16" spans="2:8">
      <c r="B16" s="22" t="s">
        <v>49</v>
      </c>
      <c r="C16" s="25">
        <v>54.6</v>
      </c>
      <c r="D16" s="53"/>
    </row>
    <row r="17" spans="2:4">
      <c r="B17" s="22" t="s">
        <v>59</v>
      </c>
      <c r="C17" s="25">
        <v>54</v>
      </c>
      <c r="D17" s="53"/>
    </row>
    <row r="18" spans="2:4">
      <c r="B18" s="22" t="s">
        <v>42</v>
      </c>
      <c r="C18" s="25">
        <v>52.9</v>
      </c>
      <c r="D18" s="53"/>
    </row>
    <row r="19" spans="2:4">
      <c r="B19" s="22" t="s">
        <v>54</v>
      </c>
      <c r="C19" s="25">
        <v>51.5</v>
      </c>
      <c r="D19" s="53"/>
    </row>
    <row r="20" spans="2:4">
      <c r="B20" s="22" t="s">
        <v>57</v>
      </c>
      <c r="C20" s="25">
        <v>47</v>
      </c>
      <c r="D20" s="53"/>
    </row>
    <row r="21" spans="2:4">
      <c r="B21" s="22" t="s">
        <v>55</v>
      </c>
      <c r="C21" s="25">
        <v>45.6</v>
      </c>
      <c r="D21" s="53"/>
    </row>
    <row r="22" spans="2:4">
      <c r="B22" s="34" t="s">
        <v>48</v>
      </c>
      <c r="C22" s="26">
        <v>41.2</v>
      </c>
      <c r="D22" s="53"/>
    </row>
    <row r="23" spans="2:4">
      <c r="B23" s="6" t="s">
        <v>62</v>
      </c>
      <c r="D23" s="53"/>
    </row>
    <row r="87" ht="19.95" customHeight="1"/>
  </sheetData>
  <sortState xmlns:xlrd2="http://schemas.microsoft.com/office/spreadsheetml/2017/richdata2" ref="B8:C22">
    <sortCondition descending="1" ref="C2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AEA7BE5E0F2C438FD69A7C659DD0D9" ma:contentTypeVersion="15" ma:contentTypeDescription="Opret et nyt dokument." ma:contentTypeScope="" ma:versionID="9ee05a3ef4973f50fda65bfb5d9404de">
  <xsd:schema xmlns:xsd="http://www.w3.org/2001/XMLSchema" xmlns:xs="http://www.w3.org/2001/XMLSchema" xmlns:p="http://schemas.microsoft.com/office/2006/metadata/properties" xmlns:ns2="f4419a3d-8a0a-449d-b3e4-a6c2496322d3" xmlns:ns3="63a164fc-4b41-46d0-88ed-46d68bf95d24" targetNamespace="http://schemas.microsoft.com/office/2006/metadata/properties" ma:root="true" ma:fieldsID="e4e20d604ee2750b3cc1bffaeb3c72f2" ns2:_="" ns3:_="">
    <xsd:import namespace="f4419a3d-8a0a-449d-b3e4-a6c2496322d3"/>
    <xsd:import namespace="63a164fc-4b41-46d0-88ed-46d68bf95d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9a3d-8a0a-449d-b3e4-a6c249632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164fc-4b41-46d0-88ed-46d68bf95d2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7b080bc-a602-4af9-9be6-25494fdc455d}" ma:internalName="TaxCatchAll" ma:showField="CatchAllData" ma:web="63a164fc-4b41-46d0-88ed-46d68bf95d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419a3d-8a0a-449d-b3e4-a6c2496322d3">
      <Terms xmlns="http://schemas.microsoft.com/office/infopath/2007/PartnerControls"/>
    </lcf76f155ced4ddcb4097134ff3c332f>
    <TaxCatchAll xmlns="63a164fc-4b41-46d0-88ed-46d68bf95d24" xsi:nil="true"/>
  </documentManagement>
</p:properties>
</file>

<file path=customXml/itemProps1.xml><?xml version="1.0" encoding="utf-8"?>
<ds:datastoreItem xmlns:ds="http://schemas.openxmlformats.org/officeDocument/2006/customXml" ds:itemID="{A46CAC35-6C6F-4561-89E1-00EC9DCF71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2C80A2-A66E-45BB-AF8B-0A24B746F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19a3d-8a0a-449d-b3e4-a6c2496322d3"/>
    <ds:schemaRef ds:uri="63a164fc-4b41-46d0-88ed-46d68bf95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6F1AC8-1D6F-426D-979E-BFDB18ACB028}">
  <ds:schemaRefs>
    <ds:schemaRef ds:uri="http://schemas.microsoft.com/office/2006/documentManagement/types"/>
    <ds:schemaRef ds:uri="4c0f29de-5687-411f-983f-c550e55486c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aaccab1d-042f-4cd8-a2e6-f8544617abf5"/>
    <ds:schemaRef ds:uri="http://www.w3.org/XML/1998/namespace"/>
    <ds:schemaRef ds:uri="http://purl.org/dc/dcmitype/"/>
    <ds:schemaRef ds:uri="f4419a3d-8a0a-449d-b3e4-a6c2496322d3"/>
    <ds:schemaRef ds:uri="63a164fc-4b41-46d0-88ed-46d68bf95d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Navngivne områder</vt:lpstr>
      </vt:variant>
      <vt:variant>
        <vt:i4>52</vt:i4>
      </vt:variant>
    </vt:vector>
  </HeadingPairs>
  <TitlesOfParts>
    <vt:vector size="68" baseType="lpstr">
      <vt:lpstr>Forside</vt:lpstr>
      <vt:lpstr>Figur 5.3</vt:lpstr>
      <vt:lpstr>Figur 5.4</vt:lpstr>
      <vt:lpstr>Figur 5.5</vt:lpstr>
      <vt:lpstr>Figur 5.6</vt:lpstr>
      <vt:lpstr>Figur 5.7</vt:lpstr>
      <vt:lpstr>Figur 5.8</vt:lpstr>
      <vt:lpstr>Figur 5.9</vt:lpstr>
      <vt:lpstr>Figur 5.10</vt:lpstr>
      <vt:lpstr>Figur 5.11</vt:lpstr>
      <vt:lpstr>Figur 5.12</vt:lpstr>
      <vt:lpstr>Figur 5.13</vt:lpstr>
      <vt:lpstr>Figur 5.14</vt:lpstr>
      <vt:lpstr>Figur 5.15</vt:lpstr>
      <vt:lpstr>Figur 5.16</vt:lpstr>
      <vt:lpstr>Figur 5.17</vt:lpstr>
      <vt:lpstr>'Figur 5.11'!SdCt05626d8baaf14d47af7c8050f5f384c7_0</vt:lpstr>
      <vt:lpstr>'Figur 5.12'!SdCt05626d8baaf14d47af7c8050f5f384c7_0</vt:lpstr>
      <vt:lpstr>'Figur 5.13'!SdCt05626d8baaf14d47af7c8050f5f384c7_0</vt:lpstr>
      <vt:lpstr>'Figur 5.14'!SdCt05626d8baaf14d47af7c8050f5f384c7_0</vt:lpstr>
      <vt:lpstr>'Figur 5.15'!SdCt05626d8baaf14d47af7c8050f5f384c7_0</vt:lpstr>
      <vt:lpstr>'Figur 5.17'!SdCt05626d8baaf14d47af7c8050f5f384c7_0</vt:lpstr>
      <vt:lpstr>'Figur 5.4'!SdCt05626d8baaf14d47af7c8050f5f384c7_0</vt:lpstr>
      <vt:lpstr>'Figur 5.5'!SdCt05626d8baaf14d47af7c8050f5f384c7_0</vt:lpstr>
      <vt:lpstr>'Figur 5.6'!SdCt05626d8baaf14d47af7c8050f5f384c7_0</vt:lpstr>
      <vt:lpstr>'Figur 5.7'!SdCt05626d8baaf14d47af7c8050f5f384c7_0</vt:lpstr>
      <vt:lpstr>'Figur 5.8'!SdCt05626d8baaf14d47af7c8050f5f384c7_0</vt:lpstr>
      <vt:lpstr>'Figur 5.9'!SdCt05626d8baaf14d47af7c8050f5f384c7_0</vt:lpstr>
      <vt:lpstr>'Figur 5.11'!SdCt05626d8baaf14d47af7c8050f5f384c7_1</vt:lpstr>
      <vt:lpstr>'Figur 5.12'!SdCt05626d8baaf14d47af7c8050f5f384c7_1</vt:lpstr>
      <vt:lpstr>'Figur 5.13'!SdCt05626d8baaf14d47af7c8050f5f384c7_1</vt:lpstr>
      <vt:lpstr>'Figur 5.14'!SdCt05626d8baaf14d47af7c8050f5f384c7_1</vt:lpstr>
      <vt:lpstr>'Figur 5.15'!SdCt05626d8baaf14d47af7c8050f5f384c7_1</vt:lpstr>
      <vt:lpstr>'Figur 5.17'!SdCt05626d8baaf14d47af7c8050f5f384c7_1</vt:lpstr>
      <vt:lpstr>'Figur 5.4'!SdCt05626d8baaf14d47af7c8050f5f384c7_1</vt:lpstr>
      <vt:lpstr>'Figur 5.5'!SdCt05626d8baaf14d47af7c8050f5f384c7_1</vt:lpstr>
      <vt:lpstr>'Figur 5.6'!SdCt05626d8baaf14d47af7c8050f5f384c7_1</vt:lpstr>
      <vt:lpstr>'Figur 5.7'!SdCt05626d8baaf14d47af7c8050f5f384c7_1</vt:lpstr>
      <vt:lpstr>'Figur 5.8'!SdCt05626d8baaf14d47af7c8050f5f384c7_1</vt:lpstr>
      <vt:lpstr>'Figur 5.9'!SdCt05626d8baaf14d47af7c8050f5f384c7_1</vt:lpstr>
      <vt:lpstr>'Figur 5.10'!SdCt10d5c7bcc848425795118d498fe82615_0</vt:lpstr>
      <vt:lpstr>'Figur 5.10'!SdCt10d5c7bcc848425795118d498fe82615_1</vt:lpstr>
      <vt:lpstr>'Figur 5.14'!SdCt1568eeee69bd4cabb92c2ef73aa88c2e_0</vt:lpstr>
      <vt:lpstr>'Figur 5.14'!SdCt1568eeee69bd4cabb92c2ef73aa88c2e_1</vt:lpstr>
      <vt:lpstr>'Figur 5.16'!SdCt18b5e563a8cb40d898408562f028d005_0</vt:lpstr>
      <vt:lpstr>'Figur 5.16'!SdCt18b5e563a8cb40d898408562f028d005_1</vt:lpstr>
      <vt:lpstr>'Figur 5.13'!SdCt225417d2656d4417b4a920374a9534cb_0</vt:lpstr>
      <vt:lpstr>'Figur 5.13'!SdCt225417d2656d4417b4a920374a9534cb_1</vt:lpstr>
      <vt:lpstr>'Figur 5.3'!SdCt3f009ad61ce74832aeaea5646268692a_0</vt:lpstr>
      <vt:lpstr>'Figur 5.3'!SdCt3f009ad61ce74832aeaea5646268692a_1</vt:lpstr>
      <vt:lpstr>'Figur 5.15'!SdCt4123ba3014414859a9248dbc7ce423bd_0</vt:lpstr>
      <vt:lpstr>'Figur 5.15'!SdCt4123ba3014414859a9248dbc7ce423bd_1</vt:lpstr>
      <vt:lpstr>'Figur 5.11'!SdCt66737c42ebaf4396a5c7cdba263ddb87_0</vt:lpstr>
      <vt:lpstr>'Figur 5.11'!SdCt66737c42ebaf4396a5c7cdba263ddb87_1</vt:lpstr>
      <vt:lpstr>'Figur 5.7'!SdCt75658440fb514118838c1c76f8a1f2b6_0</vt:lpstr>
      <vt:lpstr>'Figur 5.7'!SdCt75658440fb514118838c1c76f8a1f2b6_1</vt:lpstr>
      <vt:lpstr>'Figur 5.6'!SdCt8cdf35a7ef354cc9a2726dc305add94e_0</vt:lpstr>
      <vt:lpstr>'Figur 5.6'!SdCt8cdf35a7ef354cc9a2726dc305add94e_1</vt:lpstr>
      <vt:lpstr>'Figur 5.4'!SdCtb3d43d84d7f440209ab7142813ca7b30_0</vt:lpstr>
      <vt:lpstr>'Figur 5.4'!SdCtb3d43d84d7f440209ab7142813ca7b30_1</vt:lpstr>
      <vt:lpstr>'Figur 5.9'!SdCtbce561af357447a39a02d5fe5ec3b4ba_0</vt:lpstr>
      <vt:lpstr>'Figur 5.9'!SdCtbce561af357447a39a02d5fe5ec3b4ba_1</vt:lpstr>
      <vt:lpstr>'Figur 5.5'!SdCtc3a70fa08f7941f8864309e7c781548d_0</vt:lpstr>
      <vt:lpstr>'Figur 5.5'!SdCtc3a70fa08f7941f8864309e7c781548d_1</vt:lpstr>
      <vt:lpstr>'Figur 5.8'!SdCtde84931efe8a4cb3968f8ccc34f62d88_0</vt:lpstr>
      <vt:lpstr>'Figur 5.8'!SdCtde84931efe8a4cb3968f8ccc34f62d88_1</vt:lpstr>
      <vt:lpstr>'Figur 5.12'!SdCte9be506004534434b8041aad3472f83c_0</vt:lpstr>
      <vt:lpstr>'Figur 5.12'!SdCte9be506004534434b8041aad3472f83c_1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Christian Bendixen Aggebo</dc:creator>
  <cp:keywords/>
  <dc:description/>
  <cp:lastModifiedBy>Jens Christian Bendixen Aggebo</cp:lastModifiedBy>
  <cp:revision/>
  <cp:lastPrinted>2025-04-03T12:48:59Z</cp:lastPrinted>
  <dcterms:created xsi:type="dcterms:W3CDTF">2023-06-24T18:44:44Z</dcterms:created>
  <dcterms:modified xsi:type="dcterms:W3CDTF">2025-05-13T18:21:13Z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0x010100B6AEA7BE5E0F2C438FD69A7C659DD0D9</vt:lpwstr>
  </property>
  <property fmtid="{D5CDD505-2E9C-101B-9397-08002B2CF9AE}" pid="3" name="MediaServiceImageTags">
    <vt:lpwstr/>
  </property>
</Properties>
</file>