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t.sharepoint.com/sites/org_4998/Delte dokumenter/Publikationer/Skatteøkonomisk Redegørelse 2024/Factbook/Med afrundinger rigtig/"/>
    </mc:Choice>
  </mc:AlternateContent>
  <xr:revisionPtr revIDLastSave="1748" documentId="13_ncr:20001_{C8D02031-A6E7-4C3D-96A2-F0413BD0C178}" xr6:coauthVersionLast="47" xr6:coauthVersionMax="47" xr10:uidLastSave="{C0765BD7-8A0B-429A-86CF-8D1ECE74D0B7}"/>
  <bookViews>
    <workbookView xWindow="-108" yWindow="-108" windowWidth="23256" windowHeight="12456" xr2:uid="{FDB5B88C-93B2-497A-9B83-12DD7671F745}"/>
  </bookViews>
  <sheets>
    <sheet name="Forside" sheetId="1" r:id="rId1"/>
    <sheet name="Figur 2.2" sheetId="22" r:id="rId2"/>
    <sheet name="Figur 2.3" sheetId="23" r:id="rId3"/>
    <sheet name="Figur 2.4" sheetId="28" r:id="rId4"/>
    <sheet name="Figur 2.5" sheetId="29" r:id="rId5"/>
  </sheets>
  <definedNames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1">'Figur 2.2'!$B$5:$B$5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2">'Figur 2.3'!$B$5:$B$5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3">'Figur 2.4'!$B$5:$B$5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4">'Figur 2.5'!$B$5:$B$5</definedName>
    <definedName name="SdCt05626d8baaf14d47af7c8050f5f384c7_1" localSheetId="1">'Figur 2.2'!$B$5:$B$5</definedName>
    <definedName name="SdCt05626d8baaf14d47af7c8050f5f384c7_1" localSheetId="2">'Figur 2.3'!$B$5:$B$5</definedName>
    <definedName name="SdCt05626d8baaf14d47af7c8050f5f384c7_1" localSheetId="3">'Figur 2.4'!$B$5:$B$5</definedName>
    <definedName name="SdCt05626d8baaf14d47af7c8050f5f384c7_1" localSheetId="4">'Figur 2.5'!$B$5:$B$5</definedName>
    <definedName name="SdCt0873865b7bf447f78ad58f176056895f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2.5'!#REF!</definedName>
    <definedName name="SdCt0873865b7bf447f78ad58f176056895f_1" comment="sc⯖⯆罀䔈␘ካ콸ﻠ律碾ᡇ䊸侮浺_xde3e_୩஄聱ആ뺙ԫ颀✵⩊젔꼋˴約萀" localSheetId="4">'Figur 2.5'!#REF!</definedName>
    <definedName name="SdCt2328a615d52446c299a267aa71ae5f6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2.5'!#REF!</definedName>
    <definedName name="SdCt2328a615d52446c299a267aa71ae5f60_1" comment="sc⯖⯆罀䔈␘ካ콸ﻠ律碾ᡇ䊸侮浺_xde3e_୩஄聱ആ뺙ԫ颀✵⩊젔꼋˴約萀" localSheetId="4">'Figur 2.5'!#REF!</definedName>
    <definedName name="SdCt3e2143663755402f974babfc5d337caf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2.2'!$B$6:$E$34</definedName>
    <definedName name="SdCt3e2143663755402f974babfc5d337caf_1" comment="sc⯖⯆罀䔈␘ካ콸ﻠ律碾ᡇ䊸侮浺_xde3e_୩஄聱ആ뺙ԫ颀✵⩊젔꼋˴約萀" localSheetId="1">'Figur 2.2'!$B$6:$E$34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2.2'!#REF!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2.3'!#REF!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2.4'!#REF!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2.5'!#REF!</definedName>
    <definedName name="SdCt48042cd3bc954f92a6ada42fadf4ab77_1" comment="sc⯖⯆罀䔈␘ካ콸ﻠ律碾ᡇ䊸侮浺_xde3e_୩஄聱ആ뺙ԫ颀✵⩊젔꼋˴約萀" localSheetId="1">'Figur 2.2'!#REF!</definedName>
    <definedName name="SdCt48042cd3bc954f92a6ada42fadf4ab77_1" comment="sc⯖⯆罀䔈␘ካ콸ﻠ律碾ᡇ䊸侮浺_xde3e_୩஄聱ആ뺙ԫ颀✵⩊젔꼋˴約萀" localSheetId="2">'Figur 2.3'!#REF!</definedName>
    <definedName name="SdCt48042cd3bc954f92a6ada42fadf4ab77_1" comment="sc⯖⯆罀䔈␘ካ콸ﻠ律碾ᡇ䊸侮浺_xde3e_୩஄聱ആ뺙ԫ颀✵⩊젔꼋˴約萀" localSheetId="3">'Figur 2.4'!#REF!</definedName>
    <definedName name="SdCt48042cd3bc954f92a6ada42fadf4ab77_1" comment="sc⯖⯆罀䔈␘ካ콸ﻠ律碾ᡇ䊸侮浺_xde3e_୩஄聱ആ뺙ԫ颀✵⩊젔꼋˴約萀" localSheetId="4">'Figur 2.5'!#REF!</definedName>
    <definedName name="SdCt6399d5b558e540f9a5fd50cdceea659c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2.3'!#REF!</definedName>
    <definedName name="SdCt6399d5b558e540f9a5fd50cdceea659c_1" comment="sc⯖⯆罀䔈␘ካ콸ﻠ律碾ᡇ䊸侮浺_xde3e_୩஄聱ആ뺙ԫ颀✵⩊젔꼋˴約萀" localSheetId="2">'Figur 2.3'!#REF!</definedName>
    <definedName name="SdCt9135cc2d0def4a478c1699cc48400912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2.4'!#REF!</definedName>
    <definedName name="SdCt9135cc2d0def4a478c1699cc48400912_1" comment="sc⯖⯆罀䔈␘ካ콸ﻠ律碾ᡇ䊸侮浺_xde3e_୩஄聱ആ뺙ԫ颀✵⩊젔꼋˴約萀" localSheetId="3">'Figur 2.4'!#REF!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2.4'!#REF!</definedName>
    <definedName name="SdCt9d87788f701443cca6c3f3eb0edb22c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2.5'!#REF!</definedName>
    <definedName name="SdCt9d87788f701443cca6c3f3eb0edb22c0_1" comment="sc⯖⯆罀䔈␘ካ콸ﻠ律碾ᡇ䊸侮浺_xde3e_୩஄聱ആ뺙ԫ颀✵⩊젔꼋˴約萀" localSheetId="3">'Figur 2.4'!#REF!</definedName>
    <definedName name="SdCt9d87788f701443cca6c3f3eb0edb22c0_1" comment="sc⯖⯆罀䔈␘ካ콸ﻠ律碾ᡇ䊸侮浺_xde3e_୩஄聱ആ뺙ԫ颀✵⩊젔꼋˴約萀" localSheetId="4">'Figur 2.5'!#REF!</definedName>
    <definedName name="SdCtb3d43d84d7f440209ab7142813ca7b3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2.2'!#REF!</definedName>
    <definedName name="SdCtb3d43d84d7f440209ab7142813ca7b30_1" comment="sc⯖⯆罀䔈␘ካ콸ﻠ律碾ᡇ䊸侮浺_xde3e_୩஄聱ആ뺙ԫ颀✵⩊젔꼋˴約萀" localSheetId="1">'Figur 2.2'!#REF!</definedName>
    <definedName name="SdCtc21b41a882a046e985f27b517a5ac058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2.3'!$B$6:$D$35</definedName>
    <definedName name="SdCtc21b41a882a046e985f27b517a5ac058_1" comment="sc⯖⯆罀䔈␘ካ콸ﻠ律碾ᡇ䊸侮浺_xde3e_୩஄聱ആ뺙ԫ颀✵⩊젔꼋˴約萀" localSheetId="2">'Figur 2.3'!$B$6:$D$35</definedName>
    <definedName name="SdCtc3a70fa08f7941f8864309e7c781548d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2.3'!#REF!</definedName>
    <definedName name="SdCtc3a70fa08f7941f8864309e7c781548d_1" comment="sc⯖⯆罀䔈␘ካ콸ﻠ律碾ᡇ䊸侮浺_xde3e_୩஄聱ആ뺙ԫ颀✵⩊젔꼋˴約萀" localSheetId="2">'Figur 2.3'!#REF!</definedName>
    <definedName name="SdCtc6e1216e5e2e453cba6e1f595b1ba41e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2.4'!$B$6:$F$12</definedName>
    <definedName name="SdCtc6e1216e5e2e453cba6e1f595b1ba41e_1" comment="sc⯖⯆罀䔈␘ካ콸ﻠ律碾ᡇ䊸侮浺_xde3e_୩஄聱ആ뺙ԫ颀✵⩊젔꼋˴約萀" localSheetId="3">'Figur 2.4'!$B$6:$F$12</definedName>
    <definedName name="SdCte2ac42a9f253421388c6a199f1cc7b3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2.2'!#REF!</definedName>
    <definedName name="SdCte2ac42a9f253421388c6a199f1cc7b30_1" comment="sc⯖⯆罀䔈␘ካ콸ﻠ律碾ᡇ䊸侮浺_xde3e_୩஄聱ആ뺙ԫ颀✵⩊젔꼋˴約萀" localSheetId="1">'Figur 2.2'!#REF!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2.2'!#REF!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2.3'!#REF!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2.4'!#REF!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2.5'!#REF!</definedName>
    <definedName name="SdCtecc7488de9794e78ace4eaa0baf75d51_1" comment="sc⯖⯆罀䔈␘ካ콸ﻠ律碾ᡇ䊸侮浺_xde3e_୩஄聱ആ뺙ԫ颀✵⩊젔꼋˴約萀" localSheetId="1">'Figur 2.2'!#REF!</definedName>
    <definedName name="SdCtecc7488de9794e78ace4eaa0baf75d51_1" comment="sc⯖⯆罀䔈␘ካ콸ﻠ律碾ᡇ䊸侮浺_xde3e_୩஄聱ആ뺙ԫ颀✵⩊젔꼋˴約萀" localSheetId="2">'Figur 2.3'!#REF!</definedName>
    <definedName name="SdCtecc7488de9794e78ace4eaa0baf75d51_1" comment="sc⯖⯆罀䔈␘ካ콸ﻠ律碾ᡇ䊸侮浺_xde3e_୩஄聱ആ뺙ԫ颀✵⩊젔꼋˴約萀" localSheetId="3">'Figur 2.4'!#REF!</definedName>
    <definedName name="SdCtecc7488de9794e78ace4eaa0baf75d51_1" comment="sc⯖⯆罀䔈␘ካ콸ﻠ律碾ᡇ䊸侮浺_xde3e_୩஄聱ആ뺙ԫ颀✵⩊젔꼋˴約萀" localSheetId="4">'Figur 2.5'!#REF!</definedName>
    <definedName name="SdCtf4ccbd6e6e2e4010b20ce3f704425cdf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2.5'!$B$6:$C$21</definedName>
    <definedName name="SdCtf4ccbd6e6e2e4010b20ce3f704425cdf_1" comment="sc⯖⯆罀䔈␘ካ콸ﻠ律碾ᡇ䊸侮浺_xde3e_୩஄聱ആ뺙ԫ颀✵⩊젔꼋˴約萀" localSheetId="4">'Figur 2.5'!$B$6:$C$21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7" i="1"/>
</calcChain>
</file>

<file path=xl/sharedStrings.xml><?xml version="1.0" encoding="utf-8"?>
<sst xmlns="http://schemas.openxmlformats.org/spreadsheetml/2006/main" count="130" uniqueCount="98">
  <si>
    <t>Pct.</t>
  </si>
  <si>
    <t>Skatteøkonomisk Redegørelse 2025</t>
  </si>
  <si>
    <t>Finland</t>
  </si>
  <si>
    <t>Portugal</t>
  </si>
  <si>
    <t>Kapitel 2</t>
  </si>
  <si>
    <t>Aktuelle hovedlinjer i skattepolitikken</t>
  </si>
  <si>
    <t>Figur 2.2</t>
  </si>
  <si>
    <t>Faktisk og strukturelt skattetryk, 2000-2026</t>
  </si>
  <si>
    <t>Figur 2.3</t>
  </si>
  <si>
    <t>Danmark har det tredje-højeste skattetryk blandt EU-landene i 2023</t>
  </si>
  <si>
    <t>Figur 2.4</t>
  </si>
  <si>
    <t>Varig provenuvirkning af skattelovgivning siden folketingssamlingen 2011-2012</t>
  </si>
  <si>
    <t>Figur 2.5</t>
  </si>
  <si>
    <t>Varige provenuvirkninger efter tilbageløb og adfærd af skattelovgivningen fordelt på folketingssamlinger, 2011-2025</t>
  </si>
  <si>
    <t>Faktisk skattetryk</t>
  </si>
  <si>
    <t>Faktisk (ekskl. Nordsø mv.)</t>
  </si>
  <si>
    <t>Strukturelt (ekskl. Nordsø mv.)</t>
  </si>
  <si>
    <r>
      <t xml:space="preserve">Kilde: Danmarks Statistik og Finansministeriet med afsæt i  </t>
    </r>
    <r>
      <rPr>
        <i/>
        <sz val="7"/>
        <color theme="1"/>
        <rFont val="Republic Office"/>
        <family val="2"/>
      </rPr>
      <t>Opdateret mellemfristet forløb – februar 2025</t>
    </r>
    <r>
      <rPr>
        <sz val="7"/>
        <color theme="1"/>
        <rFont val="Republic Office"/>
        <family val="2"/>
      </rPr>
      <t>.</t>
    </r>
  </si>
  <si>
    <t/>
  </si>
  <si>
    <t>France</t>
  </si>
  <si>
    <t>Belgium</t>
  </si>
  <si>
    <t>Denmark</t>
  </si>
  <si>
    <t>Austria</t>
  </si>
  <si>
    <t>Luxembourg</t>
  </si>
  <si>
    <t>Sweden</t>
  </si>
  <si>
    <t>Italy</t>
  </si>
  <si>
    <t>Greece</t>
  </si>
  <si>
    <t>Germany</t>
  </si>
  <si>
    <t>Netherlands</t>
  </si>
  <si>
    <t>Cyprus</t>
  </si>
  <si>
    <t>Croatia</t>
  </si>
  <si>
    <t>Spain</t>
  </si>
  <si>
    <t>Slovenia</t>
  </si>
  <si>
    <t>Poland</t>
  </si>
  <si>
    <t>Slovakia</t>
  </si>
  <si>
    <t>Hungary</t>
  </si>
  <si>
    <t>Czechia</t>
  </si>
  <si>
    <t>Estonia</t>
  </si>
  <si>
    <t>Latvia</t>
  </si>
  <si>
    <t>Lithuania</t>
  </si>
  <si>
    <t>Bulgaria</t>
  </si>
  <si>
    <t>Malta</t>
  </si>
  <si>
    <t>Romania</t>
  </si>
  <si>
    <t>Ireland</t>
  </si>
  <si>
    <t>Skattetryk</t>
  </si>
  <si>
    <t>Kilde: Eurostat (gov_10a_taxag)</t>
  </si>
  <si>
    <t>EU27</t>
  </si>
  <si>
    <t>Umiddelbart provenu</t>
  </si>
  <si>
    <t>Provenu efter tilbageløb og adfærd</t>
  </si>
  <si>
    <t>Personskatter</t>
  </si>
  <si>
    <t>Afgifter</t>
  </si>
  <si>
    <t>Boligskat</t>
  </si>
  <si>
    <t>Erhvervsbeskatning</t>
  </si>
  <si>
    <t>Ændringer i alt</t>
  </si>
  <si>
    <t>Mia.kr.</t>
  </si>
  <si>
    <t>Kilde: Skatteministeriet.</t>
  </si>
  <si>
    <t>2011-2012</t>
  </si>
  <si>
    <t>2012-2013</t>
  </si>
  <si>
    <t>2013-2014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</si>
  <si>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</si>
  <si>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</si>
  <si>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</si>
  <si>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</si>
  <si>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</si>
  <si>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</si>
  <si>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</si>
  <si>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</si>
  <si>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</si>
  <si>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</si>
  <si>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</si>
  <si>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</si>
  <si>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</si>
  <si>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</si>
  <si>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</si>
  <si>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</si>
  <si>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</si>
  <si>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</si>
  <si>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</si>
  <si>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</si>
  <si>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</si>
  <si>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</si>
  <si>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</si>
  <si>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</si>
  <si>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</si>
  <si>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</si>
  <si>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</si>
  <si>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</si>
  <si>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</si>
  <si>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</si>
  <si>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</si>
  <si>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</si>
  <si>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</si>
  <si>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</si>
  <si>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</si>
  <si>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</si>
  <si>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</si>
  <si>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2014-2015</t>
  </si>
  <si>
    <t>Mia.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</si>
</sst>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##########"/>
    <numFmt numFmtId="166" formatCode="0.0"/>
    <numFmt numFmtId="167" formatCode="0.0000"/>
  </numFmts>
  <fonts count="15">
    <font>
      <sz val="11"/>
      <color theme="1"/>
      <name val="Calibri"/>
      <family val="2"/>
      <scheme val="minor"/>
    </font>
    <font>
      <sz val="28"/>
      <color rgb="FF14143C"/>
      <name val="Republic DemiBold"/>
    </font>
    <font>
      <sz val="22"/>
      <color rgb="FF14143C"/>
      <name val="Republic DemiBold"/>
    </font>
    <font>
      <sz val="8"/>
      <name val="Calibri"/>
      <family val="2"/>
      <scheme val="minor"/>
    </font>
    <font>
      <sz val="11"/>
      <color rgb="FF14143C"/>
      <name val="Republic DemiBold"/>
    </font>
    <font>
      <sz val="18"/>
      <color rgb="FF14143C"/>
      <name val="Republic DemiBold"/>
    </font>
    <font>
      <sz val="12"/>
      <color rgb="FF14143C"/>
      <name val="Republic DemiBold"/>
    </font>
    <font>
      <sz val="8"/>
      <color rgb="FF14143D"/>
      <name val="Republic Office"/>
      <family val="2"/>
    </font>
    <font>
      <b/>
      <sz val="8"/>
      <color rgb="FF14143D"/>
      <name val="Republic Office"/>
      <family val="2"/>
    </font>
    <font>
      <sz val="7"/>
      <color theme="1"/>
      <name val="Republic Office"/>
      <family val="2"/>
    </font>
    <font>
      <sz val="11"/>
      <name val="Calibri"/>
      <family val="2"/>
    </font>
    <font>
      <i/>
      <sz val="8"/>
      <color rgb="FF14143D"/>
      <name val="Republic Office"/>
      <family val="2"/>
    </font>
    <font>
      <i/>
      <sz val="7"/>
      <color theme="1"/>
      <name val="Republic Office"/>
      <family val="2"/>
    </font>
    <font>
      <sz val="11"/>
      <color theme="1"/>
      <name val="Calibri"/>
      <family val="2"/>
    </font>
    <font>
      <sz val="7"/>
      <color rgb="FF000000"/>
      <name val="Republic Offic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ck">
        <color rgb="FF14143C"/>
      </bottom>
      <diagonal/>
    </border>
    <border>
      <left/>
      <right/>
      <top style="hair">
        <color rgb="FFB9B9C5"/>
      </top>
      <bottom style="hair">
        <color rgb="FFB9B9C5"/>
      </bottom>
      <diagonal/>
    </border>
    <border>
      <left/>
      <right/>
      <top style="thin">
        <color rgb="FF14143C"/>
      </top>
      <bottom style="hair">
        <color rgb="FFB9B9C5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rgb="FFB9B9C5"/>
      </top>
      <bottom style="thin">
        <color rgb="FF14143C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rgb="FFB9B9C5"/>
      </bottom>
      <diagonal/>
    </border>
    <border>
      <left/>
      <right/>
      <top style="hair">
        <color rgb="FFB9B9C5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 applyAlignment="1">
      <alignment vertical="center" wrapText="1"/>
    </xf>
    <xf numFmtId="0" fontId="9" fillId="0" borderId="0" xfId="0" applyFont="1"/>
    <xf numFmtId="0" fontId="7" fillId="2" borderId="6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0" xfId="0" applyFill="1" applyBorder="1"/>
    <xf numFmtId="0" fontId="0" fillId="2" borderId="0" xfId="0" applyFill="1" applyAlignment="1">
      <alignment wrapText="1"/>
    </xf>
    <xf numFmtId="0" fontId="6" fillId="2" borderId="4" xfId="0" applyFont="1" applyFill="1" applyBorder="1" applyAlignment="1">
      <alignment vertical="center"/>
    </xf>
    <xf numFmtId="0" fontId="4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164" fontId="7" fillId="2" borderId="2" xfId="0" applyNumberFormat="1" applyFont="1" applyFill="1" applyBorder="1" applyAlignment="1">
      <alignment horizontal="right" vertical="center"/>
    </xf>
    <xf numFmtId="164" fontId="7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horizontal="right" vertical="center" shrinkToFit="1"/>
    </xf>
    <xf numFmtId="164" fontId="7" fillId="2" borderId="2" xfId="0" applyNumberFormat="1" applyFont="1" applyFill="1" applyBorder="1" applyAlignment="1">
      <alignment horizontal="right" vertical="center" shrinkToFit="1"/>
    </xf>
    <xf numFmtId="165" fontId="7" fillId="2" borderId="5" xfId="0" applyNumberFormat="1" applyFont="1" applyFill="1" applyBorder="1" applyAlignment="1">
      <alignment horizontal="right" vertical="center" shrinkToFit="1"/>
    </xf>
    <xf numFmtId="164" fontId="7" fillId="2" borderId="2" xfId="0" applyNumberFormat="1" applyFont="1" applyFill="1" applyBorder="1" applyAlignment="1">
      <alignment horizontal="right" vertical="center" wrapText="1" shrinkToFit="1"/>
    </xf>
    <xf numFmtId="0" fontId="7" fillId="2" borderId="3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166" fontId="7" fillId="2" borderId="2" xfId="0" applyNumberFormat="1" applyFont="1" applyFill="1" applyBorder="1" applyAlignment="1">
      <alignment horizontal="right" vertical="center"/>
    </xf>
    <xf numFmtId="166" fontId="7" fillId="2" borderId="5" xfId="0" applyNumberFormat="1" applyFont="1" applyFill="1" applyBorder="1" applyAlignment="1">
      <alignment horizontal="right" vertical="center"/>
    </xf>
    <xf numFmtId="49" fontId="7" fillId="2" borderId="8" xfId="0" applyNumberFormat="1" applyFont="1" applyFill="1" applyBorder="1" applyAlignment="1">
      <alignment horizontal="left" vertical="center"/>
    </xf>
    <xf numFmtId="164" fontId="0" fillId="2" borderId="0" xfId="0" applyNumberFormat="1" applyFill="1"/>
    <xf numFmtId="0" fontId="6" fillId="2" borderId="0" xfId="0" applyFont="1" applyFill="1" applyAlignment="1">
      <alignment vertical="center"/>
    </xf>
    <xf numFmtId="1" fontId="7" fillId="2" borderId="6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1" fontId="7" fillId="3" borderId="2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1" fontId="7" fillId="3" borderId="5" xfId="0" applyNumberFormat="1" applyFont="1" applyFill="1" applyBorder="1" applyAlignment="1">
      <alignment horizontal="right" vertical="center"/>
    </xf>
    <xf numFmtId="0" fontId="14" fillId="0" borderId="0" xfId="0" applyFont="1"/>
    <xf numFmtId="0" fontId="13" fillId="3" borderId="0" xfId="0" applyFont="1" applyFill="1"/>
    <xf numFmtId="167" fontId="0" fillId="2" borderId="0" xfId="0" applyNumberFormat="1" applyFill="1"/>
    <xf numFmtId="0" fontId="11" fillId="2" borderId="2" xfId="0" applyFont="1" applyFill="1" applyBorder="1" applyAlignment="1">
      <alignment horizontal="center" vertical="center"/>
    </xf>
    <xf numFmtId="166" fontId="0" fillId="2" borderId="0" xfId="0" applyNumberFormat="1" applyFill="1"/>
  </cellXfs>
  <cellStyles count="2">
    <cellStyle name="Normal" xfId="0" builtinId="0"/>
    <cellStyle name="Normal 2" xfId="1" xr:uid="{060F46B8-288C-4646-A6DA-8EC8AFF2EAD8}"/>
  </cellStyles>
  <dxfs count="0"/>
  <tableStyles count="0" defaultTableStyle="TableStyleMedium2" defaultPivotStyle="PivotStyleLight16"/>
  <colors>
    <mruColors>
      <color rgb="FF141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</xdr:colOff>
      <xdr:row>1</xdr:row>
      <xdr:rowOff>1</xdr:rowOff>
    </xdr:from>
    <xdr:to>
      <xdr:col>5</xdr:col>
      <xdr:colOff>507365</xdr:colOff>
      <xdr:row>3</xdr:row>
      <xdr:rowOff>237234</xdr:rowOff>
    </xdr:to>
    <xdr:pic>
      <xdr:nvPicPr>
        <xdr:cNvPr id="2" name="Picture 8" descr="P27#y2">
          <a:extLst>
            <a:ext uri="{FF2B5EF4-FFF2-40B4-BE49-F238E27FC236}">
              <a16:creationId xmlns:a16="http://schemas.microsoft.com/office/drawing/2014/main" id="{F0581B56-0328-818B-CC5F-6A2F4CC4E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280" y="182881"/>
          <a:ext cx="1104900" cy="1026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FC0C-A27D-436C-94C5-7E093F0C1280}">
  <dimension ref="B2:F27"/>
  <sheetViews>
    <sheetView tabSelected="1" workbookViewId="0"/>
  </sheetViews>
  <sheetFormatPr defaultColWidth="8.88671875" defaultRowHeight="14.4"/>
  <cols>
    <col min="1" max="1" width="8.88671875" style="1"/>
    <col min="2" max="2" width="105.109375" style="1" customWidth="1"/>
    <col min="3" max="16384" width="8.88671875" style="1"/>
  </cols>
  <sheetData>
    <row r="2" spans="2:6" ht="31.2" customHeight="1">
      <c r="B2" s="3" t="s">
        <v>1</v>
      </c>
    </row>
    <row r="3" spans="2:6" ht="31.2" customHeight="1">
      <c r="B3" s="2" t="s">
        <v>4</v>
      </c>
    </row>
    <row r="4" spans="2:6" ht="31.2" customHeight="1" thickBot="1">
      <c r="B4" s="5" t="s">
        <v>5</v>
      </c>
      <c r="C4" s="4"/>
      <c r="D4" s="4"/>
      <c r="E4" s="4"/>
      <c r="F4" s="4"/>
    </row>
    <row r="5" spans="2:6" ht="15" thickTop="1"/>
    <row r="7" spans="2:6">
      <c r="B7" s="12" t="str">
        <f>'Figur 2.2'!$B$3&amp;" "&amp;'Figur 2.2'!$B$4</f>
        <v>Figur 2.2 Faktisk og strukturelt skattetryk, 2000-2026</v>
      </c>
    </row>
    <row r="8" spans="2:6">
      <c r="B8" s="12" t="str">
        <f>'Figur 2.3'!$B$3&amp;" "&amp;'Figur 2.3'!$B$4</f>
        <v>Figur 2.3 Danmark har det tredje-højeste skattetryk blandt EU-landene i 2023</v>
      </c>
    </row>
    <row r="9" spans="2:6">
      <c r="B9" s="12" t="str">
        <f>'Figur 2.4'!$B$3&amp;" "&amp;'Figur 2.4'!$B$4</f>
        <v>Figur 2.4 Varig provenuvirkning af skattelovgivning siden folketingssamlingen 2011-2012</v>
      </c>
    </row>
    <row r="10" spans="2:6">
      <c r="B10" s="12" t="str">
        <f>'Figur 2.5'!$B$3&amp;" "&amp;'Figur 2.5'!$B$4</f>
        <v>Figur 2.5 Varige provenuvirkninger efter tilbageløb og adfærd af skattelovgivningen fordelt på folketingssamlinger, 2011-2025</v>
      </c>
    </row>
    <row r="11" spans="2:6">
      <c r="B11" s="12"/>
    </row>
    <row r="12" spans="2:6">
      <c r="B12" s="12"/>
    </row>
    <row r="13" spans="2:6">
      <c r="B13" s="12"/>
    </row>
    <row r="14" spans="2:6">
      <c r="B14" s="12"/>
    </row>
    <row r="15" spans="2:6">
      <c r="B15" s="12"/>
    </row>
    <row r="16" spans="2:6">
      <c r="B16" s="12"/>
    </row>
    <row r="17" spans="2:2">
      <c r="B17" s="12"/>
    </row>
    <row r="18" spans="2:2">
      <c r="B18" s="12"/>
    </row>
    <row r="19" spans="2:2">
      <c r="B19" s="12"/>
    </row>
    <row r="20" spans="2:2">
      <c r="B20" s="12"/>
    </row>
    <row r="21" spans="2:2">
      <c r="B21" s="12"/>
    </row>
    <row r="22" spans="2:2">
      <c r="B22" s="12"/>
    </row>
    <row r="23" spans="2:2">
      <c r="B23" s="12"/>
    </row>
    <row r="24" spans="2:2">
      <c r="B24" s="12"/>
    </row>
    <row r="25" spans="2:2">
      <c r="B25" s="12"/>
    </row>
    <row r="26" spans="2:2">
      <c r="B26" s="12"/>
    </row>
    <row r="27" spans="2:2">
      <c r="B27" s="12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B21F-620E-4F27-94BA-39FBD87354AE}">
  <dimension ref="B2:J35"/>
  <sheetViews>
    <sheetView workbookViewId="0"/>
  </sheetViews>
  <sheetFormatPr defaultColWidth="8.88671875" defaultRowHeight="14.4"/>
  <cols>
    <col min="1" max="1" width="8.88671875" style="1"/>
    <col min="2" max="2" width="5" style="1" customWidth="1"/>
    <col min="3" max="4" width="14.109375" style="1" customWidth="1"/>
    <col min="5" max="5" width="15.44140625" style="1" customWidth="1"/>
    <col min="6" max="14" width="12.6640625" style="1" customWidth="1"/>
    <col min="15" max="16384" width="8.88671875" style="1"/>
  </cols>
  <sheetData>
    <row r="2" spans="2:10" ht="31.2" customHeight="1">
      <c r="B2" s="3"/>
    </row>
    <row r="3" spans="2:10" ht="31.2" customHeight="1">
      <c r="B3" s="27" t="s">
        <v>6</v>
      </c>
    </row>
    <row r="4" spans="2:10" ht="31.2" customHeight="1" thickBot="1">
      <c r="B4" s="24" t="s">
        <v>7</v>
      </c>
      <c r="C4" s="24"/>
      <c r="D4" s="24"/>
      <c r="E4" s="24"/>
      <c r="F4" s="24"/>
      <c r="G4" s="24"/>
      <c r="H4" s="24"/>
    </row>
    <row r="5" spans="2:10" ht="12" customHeight="1">
      <c r="B5" s="7"/>
      <c r="C5" s="8"/>
      <c r="D5" s="8"/>
      <c r="E5" s="8"/>
      <c r="F5" s="9"/>
      <c r="G5" s="9"/>
    </row>
    <row r="6" spans="2:10" ht="20.399999999999999">
      <c r="B6" s="15"/>
      <c r="C6" s="19" t="s">
        <v>14</v>
      </c>
      <c r="D6" s="19" t="s">
        <v>15</v>
      </c>
      <c r="E6" s="19" t="s">
        <v>16</v>
      </c>
    </row>
    <row r="7" spans="2:10">
      <c r="B7" s="25"/>
      <c r="C7" s="57" t="s">
        <v>0</v>
      </c>
      <c r="D7" s="57"/>
      <c r="E7" s="57"/>
    </row>
    <row r="8" spans="2:10">
      <c r="B8" s="29" t="s">
        <v>69</v>
      </c>
      <c r="C8" s="22">
        <v>47</v>
      </c>
      <c r="D8" s="22">
        <v>45.9</v>
      </c>
      <c r="E8" s="22">
        <v>44.5</v>
      </c>
      <c r="H8" s="42"/>
      <c r="I8" s="42"/>
      <c r="J8" s="42"/>
    </row>
    <row r="9" spans="2:10">
      <c r="B9" s="29" t="s">
        <v>70</v>
      </c>
      <c r="C9" s="22">
        <v>46.1</v>
      </c>
      <c r="D9" s="22">
        <v>45.1</v>
      </c>
      <c r="E9" s="22">
        <v>45</v>
      </c>
      <c r="H9" s="42"/>
      <c r="I9" s="42"/>
      <c r="J9" s="42"/>
    </row>
    <row r="10" spans="2:10">
      <c r="B10" s="29" t="s">
        <v>71</v>
      </c>
      <c r="C10" s="22">
        <v>45.7</v>
      </c>
      <c r="D10" s="22">
        <v>45.1</v>
      </c>
      <c r="E10" s="22">
        <v>45.5</v>
      </c>
      <c r="H10" s="42"/>
      <c r="I10" s="42"/>
      <c r="J10" s="42"/>
    </row>
    <row r="11" spans="2:10">
      <c r="B11" s="29" t="s">
        <v>72</v>
      </c>
      <c r="C11" s="22">
        <v>45.9</v>
      </c>
      <c r="D11" s="22">
        <v>45.4</v>
      </c>
      <c r="E11" s="22">
        <v>45.8</v>
      </c>
      <c r="H11" s="42"/>
      <c r="I11" s="42"/>
      <c r="J11" s="42"/>
    </row>
    <row r="12" spans="2:10">
      <c r="B12" s="29" t="s">
        <v>73</v>
      </c>
      <c r="C12" s="22">
        <v>46.5</v>
      </c>
      <c r="D12" s="22">
        <v>45.9</v>
      </c>
      <c r="E12" s="22">
        <v>45</v>
      </c>
      <c r="H12" s="42"/>
      <c r="I12" s="42"/>
      <c r="J12" s="42"/>
    </row>
    <row r="13" spans="2:10">
      <c r="B13" s="29" t="s">
        <v>74</v>
      </c>
      <c r="C13" s="22">
        <v>48.1</v>
      </c>
      <c r="D13" s="22">
        <v>47.5</v>
      </c>
      <c r="E13" s="22">
        <v>45.3</v>
      </c>
      <c r="H13" s="42"/>
      <c r="I13" s="42"/>
      <c r="J13" s="42"/>
    </row>
    <row r="14" spans="2:10">
      <c r="B14" s="29" t="s">
        <v>75</v>
      </c>
      <c r="C14" s="22">
        <v>46.7</v>
      </c>
      <c r="D14" s="22">
        <v>45.9</v>
      </c>
      <c r="E14" s="22">
        <v>44.8</v>
      </c>
      <c r="H14" s="42"/>
      <c r="I14" s="42"/>
      <c r="J14" s="42"/>
    </row>
    <row r="15" spans="2:10">
      <c r="B15" s="29" t="s">
        <v>76</v>
      </c>
      <c r="C15" s="22">
        <v>46.7</v>
      </c>
      <c r="D15" s="22">
        <v>46.1</v>
      </c>
      <c r="E15" s="22">
        <v>45.2</v>
      </c>
      <c r="H15" s="42"/>
      <c r="I15" s="42"/>
      <c r="J15" s="42"/>
    </row>
    <row r="16" spans="2:10">
      <c r="B16" s="29" t="s">
        <v>77</v>
      </c>
      <c r="C16" s="22">
        <v>44.9</v>
      </c>
      <c r="D16" s="22">
        <v>44.3</v>
      </c>
      <c r="E16" s="22">
        <v>44.6</v>
      </c>
      <c r="H16" s="42"/>
      <c r="I16" s="42"/>
      <c r="J16" s="42"/>
    </row>
    <row r="17" spans="2:10">
      <c r="B17" s="29" t="s">
        <v>78</v>
      </c>
      <c r="C17" s="22">
        <v>45</v>
      </c>
      <c r="D17" s="22">
        <v>44.6</v>
      </c>
      <c r="E17" s="22">
        <v>45.4</v>
      </c>
      <c r="H17" s="42"/>
      <c r="I17" s="42"/>
      <c r="J17" s="42"/>
    </row>
    <row r="18" spans="2:10">
      <c r="B18" s="29" t="s">
        <v>79</v>
      </c>
      <c r="C18" s="22">
        <v>45.3</v>
      </c>
      <c r="D18" s="22">
        <v>44.8</v>
      </c>
      <c r="E18" s="22">
        <v>45.4</v>
      </c>
      <c r="H18" s="42"/>
      <c r="I18" s="42"/>
      <c r="J18" s="42"/>
    </row>
    <row r="19" spans="2:10">
      <c r="B19" s="29" t="s">
        <v>80</v>
      </c>
      <c r="C19" s="22">
        <v>45.4</v>
      </c>
      <c r="D19" s="22">
        <v>44.9</v>
      </c>
      <c r="E19" s="22">
        <v>45.6</v>
      </c>
      <c r="H19" s="42"/>
      <c r="I19" s="42"/>
      <c r="J19" s="42"/>
    </row>
    <row r="20" spans="2:10">
      <c r="B20" s="29" t="s">
        <v>81</v>
      </c>
      <c r="C20" s="22">
        <v>46.2</v>
      </c>
      <c r="D20" s="22">
        <v>45.7</v>
      </c>
      <c r="E20" s="22">
        <v>46.3</v>
      </c>
      <c r="H20" s="42"/>
      <c r="I20" s="42"/>
      <c r="J20" s="42"/>
    </row>
    <row r="21" spans="2:10">
      <c r="B21" s="29" t="s">
        <v>82</v>
      </c>
      <c r="C21" s="22">
        <v>47.1</v>
      </c>
      <c r="D21" s="22">
        <v>46.7</v>
      </c>
      <c r="E21" s="22">
        <v>46.3</v>
      </c>
      <c r="H21" s="42"/>
      <c r="I21" s="42"/>
      <c r="J21" s="42"/>
    </row>
    <row r="22" spans="2:10">
      <c r="B22" s="29" t="s">
        <v>83</v>
      </c>
      <c r="C22" s="22">
        <v>50</v>
      </c>
      <c r="D22" s="22">
        <v>49.7</v>
      </c>
      <c r="E22" s="22">
        <v>46.3</v>
      </c>
      <c r="H22" s="42"/>
      <c r="I22" s="42"/>
      <c r="J22" s="42"/>
    </row>
    <row r="23" spans="2:10">
      <c r="B23" s="29" t="s">
        <v>84</v>
      </c>
      <c r="C23" s="22">
        <v>47.7</v>
      </c>
      <c r="D23" s="22">
        <v>47.5</v>
      </c>
      <c r="E23" s="22">
        <v>46.3</v>
      </c>
      <c r="H23" s="42"/>
      <c r="I23" s="42"/>
      <c r="J23" s="42"/>
    </row>
    <row r="24" spans="2:10">
      <c r="B24" s="29" t="s">
        <v>85</v>
      </c>
      <c r="C24" s="22">
        <v>46.6</v>
      </c>
      <c r="D24" s="22">
        <v>46.5</v>
      </c>
      <c r="E24" s="22">
        <v>45.6</v>
      </c>
      <c r="H24" s="42"/>
      <c r="I24" s="42"/>
      <c r="J24" s="42"/>
    </row>
    <row r="25" spans="2:10">
      <c r="B25" s="29" t="s">
        <v>86</v>
      </c>
      <c r="C25" s="22">
        <v>46.3</v>
      </c>
      <c r="D25" s="22">
        <v>46.1</v>
      </c>
      <c r="E25" s="22">
        <v>45.2</v>
      </c>
      <c r="H25" s="42"/>
      <c r="I25" s="42"/>
      <c r="J25" s="42"/>
    </row>
    <row r="26" spans="2:10">
      <c r="B26" s="29" t="s">
        <v>87</v>
      </c>
      <c r="C26" s="22">
        <v>45</v>
      </c>
      <c r="D26" s="22">
        <v>44.9</v>
      </c>
      <c r="E26" s="22">
        <v>45</v>
      </c>
      <c r="H26" s="42"/>
      <c r="I26" s="42"/>
      <c r="J26" s="42"/>
    </row>
    <row r="27" spans="2:10">
      <c r="B27" s="29" t="s">
        <v>88</v>
      </c>
      <c r="C27" s="22">
        <v>47.7</v>
      </c>
      <c r="D27" s="22">
        <v>47.7</v>
      </c>
      <c r="E27" s="22">
        <v>44.7</v>
      </c>
      <c r="H27" s="42"/>
      <c r="I27" s="42"/>
      <c r="J27" s="42"/>
    </row>
    <row r="28" spans="2:10">
      <c r="B28" s="29" t="s">
        <v>89</v>
      </c>
      <c r="C28" s="22">
        <v>47.8</v>
      </c>
      <c r="D28" s="22">
        <v>47.8</v>
      </c>
      <c r="E28" s="22">
        <v>44.9</v>
      </c>
      <c r="H28" s="42"/>
      <c r="I28" s="42"/>
      <c r="J28" s="42"/>
    </row>
    <row r="29" spans="2:10">
      <c r="B29" s="29" t="s">
        <v>90</v>
      </c>
      <c r="C29" s="22">
        <v>47.7</v>
      </c>
      <c r="D29" s="22">
        <v>47.7</v>
      </c>
      <c r="E29" s="22">
        <v>44</v>
      </c>
      <c r="H29" s="42"/>
      <c r="I29" s="42"/>
      <c r="J29" s="42"/>
    </row>
    <row r="30" spans="2:10">
      <c r="B30" s="29" t="s">
        <v>91</v>
      </c>
      <c r="C30" s="22">
        <v>42.4</v>
      </c>
      <c r="D30" s="22">
        <v>42.3</v>
      </c>
      <c r="E30" s="22">
        <v>42.8</v>
      </c>
      <c r="H30" s="42"/>
      <c r="I30" s="42"/>
      <c r="J30" s="42"/>
    </row>
    <row r="31" spans="2:10">
      <c r="B31" s="29" t="s">
        <v>92</v>
      </c>
      <c r="C31" s="22">
        <v>43.8</v>
      </c>
      <c r="D31" s="22">
        <v>43.7</v>
      </c>
      <c r="E31" s="22">
        <v>42.6</v>
      </c>
      <c r="H31" s="42"/>
      <c r="I31" s="42"/>
      <c r="J31" s="42"/>
    </row>
    <row r="32" spans="2:10">
      <c r="B32" s="29" t="s">
        <v>93</v>
      </c>
      <c r="C32" s="22">
        <v>44.1</v>
      </c>
      <c r="D32" s="22">
        <v>44</v>
      </c>
      <c r="E32" s="22">
        <v>42.8</v>
      </c>
      <c r="H32" s="42"/>
      <c r="I32" s="42"/>
      <c r="J32" s="42"/>
    </row>
    <row r="33" spans="2:10">
      <c r="B33" s="29" t="s">
        <v>94</v>
      </c>
      <c r="C33" s="22">
        <v>43.6</v>
      </c>
      <c r="D33" s="22">
        <v>43.5</v>
      </c>
      <c r="E33" s="22">
        <v>42.5</v>
      </c>
      <c r="H33" s="42"/>
      <c r="I33" s="42"/>
      <c r="J33" s="42"/>
    </row>
    <row r="34" spans="2:10">
      <c r="B34" s="41" t="s">
        <v>95</v>
      </c>
      <c r="C34" s="23">
        <v>43.5</v>
      </c>
      <c r="D34" s="23">
        <v>43.4</v>
      </c>
      <c r="E34" s="23">
        <v>42.5</v>
      </c>
      <c r="H34" s="42"/>
      <c r="I34" s="42"/>
      <c r="J34" s="42"/>
    </row>
    <row r="35" spans="2:10">
      <c r="B35" s="6" t="s">
        <v>17</v>
      </c>
    </row>
  </sheetData>
  <mergeCells count="1">
    <mergeCell ref="C7:E7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672C2-014E-4F2B-96DE-28C78C027D43}">
  <dimension ref="B2:G36"/>
  <sheetViews>
    <sheetView workbookViewId="0"/>
  </sheetViews>
  <sheetFormatPr defaultColWidth="8.88671875" defaultRowHeight="14.4"/>
  <cols>
    <col min="1" max="1" width="8.88671875" style="1"/>
    <col min="2" max="2" width="14.5546875" style="14" customWidth="1"/>
    <col min="3" max="3" width="5.88671875" style="1" customWidth="1"/>
    <col min="4" max="13" width="12.6640625" style="1" customWidth="1"/>
    <col min="14" max="16384" width="8.88671875" style="1"/>
  </cols>
  <sheetData>
    <row r="2" spans="2:7" ht="31.2" customHeight="1">
      <c r="B2" s="13"/>
    </row>
    <row r="3" spans="2:7" ht="31.2" customHeight="1">
      <c r="B3" s="26" t="s">
        <v>8</v>
      </c>
    </row>
    <row r="4" spans="2:7" ht="31.2" customHeight="1" thickBot="1">
      <c r="B4" s="11" t="s">
        <v>9</v>
      </c>
      <c r="C4" s="11"/>
      <c r="D4" s="21"/>
      <c r="E4" s="21"/>
      <c r="F4" s="21"/>
      <c r="G4" s="21"/>
    </row>
    <row r="5" spans="2:7">
      <c r="B5" s="7"/>
      <c r="C5" s="8"/>
    </row>
    <row r="6" spans="2:7">
      <c r="B6" s="30"/>
      <c r="C6" s="16" t="s">
        <v>44</v>
      </c>
      <c r="D6" s="1" t="s">
        <v>18</v>
      </c>
    </row>
    <row r="7" spans="2:7">
      <c r="B7" s="17"/>
      <c r="C7" s="31" t="s">
        <v>0</v>
      </c>
      <c r="D7" s="1" t="s">
        <v>18</v>
      </c>
    </row>
    <row r="8" spans="2:7">
      <c r="B8" s="17" t="s">
        <v>19</v>
      </c>
      <c r="C8" s="32">
        <v>45.6</v>
      </c>
      <c r="D8" s="1" t="s">
        <v>18</v>
      </c>
    </row>
    <row r="9" spans="2:7">
      <c r="B9" s="17" t="s">
        <v>20</v>
      </c>
      <c r="C9" s="32">
        <v>44.8</v>
      </c>
      <c r="D9" s="1" t="s">
        <v>18</v>
      </c>
    </row>
    <row r="10" spans="2:7">
      <c r="B10" s="17" t="s">
        <v>21</v>
      </c>
      <c r="C10" s="32">
        <v>44.1</v>
      </c>
      <c r="D10" s="1" t="s">
        <v>18</v>
      </c>
    </row>
    <row r="11" spans="2:7">
      <c r="B11" s="17" t="s">
        <v>22</v>
      </c>
      <c r="C11" s="32">
        <v>43.5</v>
      </c>
      <c r="D11" s="1" t="s">
        <v>18</v>
      </c>
    </row>
    <row r="12" spans="2:7">
      <c r="B12" s="17" t="s">
        <v>23</v>
      </c>
      <c r="C12" s="32">
        <v>42.8</v>
      </c>
      <c r="D12" s="1" t="s">
        <v>18</v>
      </c>
    </row>
    <row r="13" spans="2:7">
      <c r="B13" s="17" t="s">
        <v>2</v>
      </c>
      <c r="C13" s="32">
        <v>42.7</v>
      </c>
      <c r="D13" s="1" t="s">
        <v>18</v>
      </c>
    </row>
    <row r="14" spans="2:7">
      <c r="B14" s="17" t="s">
        <v>24</v>
      </c>
      <c r="C14" s="32">
        <v>42.3</v>
      </c>
      <c r="D14" s="1" t="s">
        <v>18</v>
      </c>
    </row>
    <row r="15" spans="2:7" ht="19.95" customHeight="1">
      <c r="B15" s="17" t="s">
        <v>25</v>
      </c>
      <c r="C15" s="32">
        <v>41.7</v>
      </c>
      <c r="D15" s="1" t="s">
        <v>18</v>
      </c>
    </row>
    <row r="16" spans="2:7">
      <c r="B16" s="17" t="s">
        <v>26</v>
      </c>
      <c r="C16" s="32">
        <v>40.700000000000003</v>
      </c>
      <c r="D16" s="1" t="s">
        <v>18</v>
      </c>
    </row>
    <row r="17" spans="2:4">
      <c r="B17" s="17" t="s">
        <v>27</v>
      </c>
      <c r="C17" s="32">
        <v>40.299999999999997</v>
      </c>
    </row>
    <row r="18" spans="2:4" s="10" customFormat="1">
      <c r="B18" s="20" t="s">
        <v>46</v>
      </c>
      <c r="C18" s="35">
        <v>40</v>
      </c>
      <c r="D18" s="10" t="s">
        <v>18</v>
      </c>
    </row>
    <row r="19" spans="2:4">
      <c r="B19" s="17" t="s">
        <v>28</v>
      </c>
      <c r="C19" s="32">
        <v>39.1</v>
      </c>
      <c r="D19" s="1" t="s">
        <v>18</v>
      </c>
    </row>
    <row r="20" spans="2:4">
      <c r="B20" s="17" t="s">
        <v>29</v>
      </c>
      <c r="C20" s="32">
        <v>38.799999999999997</v>
      </c>
      <c r="D20" s="1" t="s">
        <v>18</v>
      </c>
    </row>
    <row r="21" spans="2:4">
      <c r="B21" s="17" t="s">
        <v>3</v>
      </c>
      <c r="C21" s="32">
        <v>37.6</v>
      </c>
      <c r="D21" s="1" t="s">
        <v>18</v>
      </c>
    </row>
    <row r="22" spans="2:4">
      <c r="B22" s="17" t="s">
        <v>30</v>
      </c>
      <c r="C22" s="32">
        <v>37.299999999999997</v>
      </c>
      <c r="D22" s="1" t="s">
        <v>18</v>
      </c>
    </row>
    <row r="23" spans="2:4">
      <c r="B23" s="17" t="s">
        <v>31</v>
      </c>
      <c r="C23" s="33">
        <v>37</v>
      </c>
      <c r="D23" s="1" t="s">
        <v>18</v>
      </c>
    </row>
    <row r="24" spans="2:4">
      <c r="B24" s="17" t="s">
        <v>32</v>
      </c>
      <c r="C24" s="32">
        <v>36.9</v>
      </c>
      <c r="D24" s="1" t="s">
        <v>18</v>
      </c>
    </row>
    <row r="25" spans="2:4">
      <c r="B25" s="17" t="s">
        <v>33</v>
      </c>
      <c r="C25" s="33">
        <v>36</v>
      </c>
      <c r="D25" s="1" t="s">
        <v>18</v>
      </c>
    </row>
    <row r="26" spans="2:4">
      <c r="B26" s="17" t="s">
        <v>34</v>
      </c>
      <c r="C26" s="32">
        <v>35.5</v>
      </c>
      <c r="D26" s="1" t="s">
        <v>18</v>
      </c>
    </row>
    <row r="27" spans="2:4">
      <c r="B27" s="17" t="s">
        <v>35</v>
      </c>
      <c r="C27" s="32">
        <v>35.1</v>
      </c>
      <c r="D27" s="1" t="s">
        <v>18</v>
      </c>
    </row>
    <row r="28" spans="2:4">
      <c r="B28" s="17" t="s">
        <v>36</v>
      </c>
      <c r="C28" s="32">
        <v>34.1</v>
      </c>
      <c r="D28" s="1" t="s">
        <v>18</v>
      </c>
    </row>
    <row r="29" spans="2:4">
      <c r="B29" s="17" t="s">
        <v>37</v>
      </c>
      <c r="C29" s="33">
        <v>34</v>
      </c>
      <c r="D29" s="1" t="s">
        <v>18</v>
      </c>
    </row>
    <row r="30" spans="2:4">
      <c r="B30" s="17" t="s">
        <v>38</v>
      </c>
      <c r="C30" s="32">
        <v>33.4</v>
      </c>
      <c r="D30" s="1" t="s">
        <v>18</v>
      </c>
    </row>
    <row r="31" spans="2:4">
      <c r="B31" s="17" t="s">
        <v>39</v>
      </c>
      <c r="C31" s="32">
        <v>32.4</v>
      </c>
      <c r="D31" s="1" t="s">
        <v>18</v>
      </c>
    </row>
    <row r="32" spans="2:4">
      <c r="B32" s="17" t="s">
        <v>40</v>
      </c>
      <c r="C32" s="32">
        <v>29.9</v>
      </c>
      <c r="D32" s="1" t="s">
        <v>18</v>
      </c>
    </row>
    <row r="33" spans="2:4">
      <c r="B33" s="17" t="s">
        <v>41</v>
      </c>
      <c r="C33" s="32">
        <v>27.1</v>
      </c>
      <c r="D33" s="1" t="s">
        <v>18</v>
      </c>
    </row>
    <row r="34" spans="2:4">
      <c r="B34" s="17" t="s">
        <v>42</v>
      </c>
      <c r="C34" s="33">
        <v>27</v>
      </c>
      <c r="D34" s="1" t="s">
        <v>18</v>
      </c>
    </row>
    <row r="35" spans="2:4">
      <c r="B35" s="18" t="s">
        <v>43</v>
      </c>
      <c r="C35" s="34">
        <v>22.7</v>
      </c>
      <c r="D35" s="1" t="s">
        <v>18</v>
      </c>
    </row>
    <row r="36" spans="2:4">
      <c r="B36" s="6" t="s">
        <v>45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F39C-F2F6-4BF8-8C63-F81380536190}">
  <dimension ref="B2:M85"/>
  <sheetViews>
    <sheetView workbookViewId="0"/>
  </sheetViews>
  <sheetFormatPr defaultColWidth="8.88671875" defaultRowHeight="14.4"/>
  <cols>
    <col min="1" max="1" width="8.88671875" style="1"/>
    <col min="2" max="2" width="15" style="1" customWidth="1"/>
    <col min="3" max="3" width="14.33203125" style="1" customWidth="1"/>
    <col min="4" max="13" width="12.6640625" style="1" customWidth="1"/>
    <col min="14" max="16384" width="8.88671875" style="1"/>
  </cols>
  <sheetData>
    <row r="2" spans="2:13" ht="31.2" customHeight="1">
      <c r="B2" s="3"/>
    </row>
    <row r="3" spans="2:13" ht="31.2" customHeight="1">
      <c r="B3" s="27" t="s">
        <v>10</v>
      </c>
    </row>
    <row r="4" spans="2:13" ht="31.2" customHeight="1" thickBot="1">
      <c r="B4" s="11" t="s">
        <v>11</v>
      </c>
      <c r="C4" s="11"/>
      <c r="D4" s="11"/>
      <c r="E4" s="11"/>
      <c r="F4" s="43"/>
      <c r="G4" s="43"/>
      <c r="H4" s="43"/>
      <c r="I4" s="43"/>
      <c r="J4" s="43"/>
      <c r="K4" s="43"/>
      <c r="L4" s="43"/>
      <c r="M4" s="43"/>
    </row>
    <row r="5" spans="2:13">
      <c r="B5" s="7"/>
      <c r="C5" s="44"/>
      <c r="D5" s="8"/>
    </row>
    <row r="6" spans="2:13" ht="35.25" customHeight="1">
      <c r="B6" s="45"/>
      <c r="C6" s="46" t="s">
        <v>47</v>
      </c>
      <c r="D6" s="47" t="s">
        <v>48</v>
      </c>
    </row>
    <row r="7" spans="2:13">
      <c r="B7" s="48"/>
      <c r="C7" s="49" t="s">
        <v>54</v>
      </c>
      <c r="D7" s="49" t="s">
        <v>54</v>
      </c>
    </row>
    <row r="8" spans="2:13">
      <c r="B8" s="50" t="s">
        <v>49</v>
      </c>
      <c r="C8" s="51">
        <v>-32</v>
      </c>
      <c r="D8" s="51">
        <v>-18</v>
      </c>
    </row>
    <row r="9" spans="2:13">
      <c r="B9" s="50" t="s">
        <v>50</v>
      </c>
      <c r="C9" s="51">
        <v>14</v>
      </c>
      <c r="D9" s="51">
        <v>5</v>
      </c>
    </row>
    <row r="10" spans="2:13">
      <c r="B10" s="50" t="s">
        <v>51</v>
      </c>
      <c r="C10" s="51">
        <v>-25</v>
      </c>
      <c r="D10" s="51">
        <v>-18</v>
      </c>
    </row>
    <row r="11" spans="2:13">
      <c r="B11" s="50" t="s">
        <v>52</v>
      </c>
      <c r="C11" s="51">
        <v>-1</v>
      </c>
      <c r="D11" s="51">
        <v>1</v>
      </c>
    </row>
    <row r="12" spans="2:13">
      <c r="B12" s="52" t="s">
        <v>53</v>
      </c>
      <c r="C12" s="53">
        <v>-44</v>
      </c>
      <c r="D12" s="53">
        <v>-31</v>
      </c>
    </row>
    <row r="13" spans="2:13">
      <c r="B13" s="54" t="s">
        <v>55</v>
      </c>
      <c r="C13" s="55"/>
      <c r="D13" s="55"/>
    </row>
    <row r="15" spans="2:13">
      <c r="C15" s="56"/>
      <c r="D15" s="56"/>
    </row>
    <row r="16" spans="2:13">
      <c r="C16" s="56"/>
      <c r="D16" s="56"/>
    </row>
    <row r="17" spans="3:4">
      <c r="C17" s="56"/>
      <c r="D17" s="56"/>
    </row>
    <row r="18" spans="3:4">
      <c r="C18" s="56"/>
      <c r="D18" s="56"/>
    </row>
    <row r="19" spans="3:4">
      <c r="C19" s="56"/>
      <c r="D19" s="56"/>
    </row>
    <row r="20" spans="3:4">
      <c r="C20" s="56"/>
    </row>
    <row r="85" ht="19.95" customHeight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5F00-9B89-4705-91C3-EFB3B74E6024}">
  <dimension ref="B2:J70"/>
  <sheetViews>
    <sheetView workbookViewId="0"/>
  </sheetViews>
  <sheetFormatPr defaultColWidth="8.88671875" defaultRowHeight="14.4"/>
  <cols>
    <col min="1" max="1" width="8.88671875" style="1"/>
    <col min="2" max="2" width="18.5546875" style="1" customWidth="1"/>
    <col min="3" max="3" width="19.88671875" style="1" customWidth="1"/>
    <col min="4" max="9" width="12.6640625" style="1" customWidth="1"/>
    <col min="10" max="16384" width="8.88671875" style="1"/>
  </cols>
  <sheetData>
    <row r="2" spans="2:10" ht="31.2" customHeight="1">
      <c r="B2" s="3"/>
    </row>
    <row r="3" spans="2:10" ht="31.2" customHeight="1">
      <c r="B3" s="27" t="s">
        <v>12</v>
      </c>
    </row>
    <row r="4" spans="2:10" ht="31.2" customHeight="1" thickBot="1">
      <c r="B4" s="11" t="s">
        <v>13</v>
      </c>
      <c r="C4" s="21"/>
      <c r="D4" s="21"/>
      <c r="E4" s="21"/>
      <c r="F4" s="21"/>
      <c r="G4" s="21"/>
      <c r="H4" s="21"/>
      <c r="I4" s="21"/>
      <c r="J4" s="21"/>
    </row>
    <row r="5" spans="2:10">
      <c r="B5" s="28"/>
    </row>
    <row r="6" spans="2:10" ht="20.399999999999999">
      <c r="B6" s="36"/>
      <c r="C6" s="19" t="s">
        <v>48</v>
      </c>
    </row>
    <row r="7" spans="2:10">
      <c r="B7" s="37"/>
      <c r="C7" s="38" t="s">
        <v>97</v>
      </c>
    </row>
    <row r="8" spans="2:10">
      <c r="B8" s="17" t="s">
        <v>56</v>
      </c>
      <c r="C8" s="39">
        <v>0.1</v>
      </c>
      <c r="D8" s="58"/>
    </row>
    <row r="9" spans="2:10">
      <c r="B9" s="17" t="s">
        <v>57</v>
      </c>
      <c r="C9" s="39">
        <v>-4.7</v>
      </c>
      <c r="D9" s="58"/>
    </row>
    <row r="10" spans="2:10">
      <c r="B10" s="17" t="s">
        <v>58</v>
      </c>
      <c r="C10" s="39">
        <v>1.3</v>
      </c>
      <c r="D10" s="58"/>
    </row>
    <row r="11" spans="2:10">
      <c r="B11" s="17" t="s">
        <v>96</v>
      </c>
      <c r="C11" s="39">
        <v>-1</v>
      </c>
      <c r="D11" s="58"/>
    </row>
    <row r="12" spans="2:10">
      <c r="B12" s="17" t="s">
        <v>59</v>
      </c>
      <c r="C12" s="39">
        <v>-1.1000000000000001</v>
      </c>
      <c r="D12" s="58"/>
    </row>
    <row r="13" spans="2:10">
      <c r="B13" s="17" t="s">
        <v>60</v>
      </c>
      <c r="C13" s="39">
        <v>-4.5999999999999996</v>
      </c>
      <c r="D13" s="58"/>
    </row>
    <row r="14" spans="2:10">
      <c r="B14" s="17" t="s">
        <v>61</v>
      </c>
      <c r="C14" s="39">
        <v>-10.7</v>
      </c>
      <c r="D14" s="58"/>
    </row>
    <row r="15" spans="2:10">
      <c r="B15" s="17" t="s">
        <v>62</v>
      </c>
      <c r="C15" s="39">
        <v>2.5</v>
      </c>
      <c r="D15" s="58"/>
    </row>
    <row r="16" spans="2:10">
      <c r="B16" s="17" t="s">
        <v>63</v>
      </c>
      <c r="C16" s="39">
        <v>1.6</v>
      </c>
      <c r="D16" s="58"/>
    </row>
    <row r="17" spans="2:4">
      <c r="B17" s="17" t="s">
        <v>64</v>
      </c>
      <c r="C17" s="39">
        <v>1</v>
      </c>
      <c r="D17" s="58"/>
    </row>
    <row r="18" spans="2:4">
      <c r="B18" s="17" t="s">
        <v>65</v>
      </c>
      <c r="C18" s="39">
        <v>0.1</v>
      </c>
      <c r="D18" s="58"/>
    </row>
    <row r="19" spans="2:4">
      <c r="B19" s="17" t="s">
        <v>66</v>
      </c>
      <c r="C19" s="39">
        <v>-12.4</v>
      </c>
      <c r="D19" s="58"/>
    </row>
    <row r="20" spans="2:4">
      <c r="B20" s="17" t="s">
        <v>67</v>
      </c>
      <c r="C20" s="39">
        <v>-3.7</v>
      </c>
      <c r="D20" s="58"/>
    </row>
    <row r="21" spans="2:4">
      <c r="B21" s="18" t="s">
        <v>68</v>
      </c>
      <c r="C21" s="40">
        <v>-0.2</v>
      </c>
      <c r="D21" s="58"/>
    </row>
    <row r="22" spans="2:4">
      <c r="B22" s="6" t="s">
        <v>55</v>
      </c>
    </row>
    <row r="70" ht="19.95" customHeight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AEA7BE5E0F2C438FD69A7C659DD0D9" ma:contentTypeVersion="15" ma:contentTypeDescription="Opret et nyt dokument." ma:contentTypeScope="" ma:versionID="9ee05a3ef4973f50fda65bfb5d9404de">
  <xsd:schema xmlns:xsd="http://www.w3.org/2001/XMLSchema" xmlns:xs="http://www.w3.org/2001/XMLSchema" xmlns:p="http://schemas.microsoft.com/office/2006/metadata/properties" xmlns:ns2="f4419a3d-8a0a-449d-b3e4-a6c2496322d3" xmlns:ns3="63a164fc-4b41-46d0-88ed-46d68bf95d24" targetNamespace="http://schemas.microsoft.com/office/2006/metadata/properties" ma:root="true" ma:fieldsID="e4e20d604ee2750b3cc1bffaeb3c72f2" ns2:_="" ns3:_="">
    <xsd:import namespace="f4419a3d-8a0a-449d-b3e4-a6c2496322d3"/>
    <xsd:import namespace="63a164fc-4b41-46d0-88ed-46d68bf95d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19a3d-8a0a-449d-b3e4-a6c249632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164fc-4b41-46d0-88ed-46d68bf95d2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7b080bc-a602-4af9-9be6-25494fdc455d}" ma:internalName="TaxCatchAll" ma:showField="CatchAllData" ma:web="63a164fc-4b41-46d0-88ed-46d68bf95d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419a3d-8a0a-449d-b3e4-a6c2496322d3">
      <Terms xmlns="http://schemas.microsoft.com/office/infopath/2007/PartnerControls"/>
    </lcf76f155ced4ddcb4097134ff3c332f>
    <TaxCatchAll xmlns="63a164fc-4b41-46d0-88ed-46d68bf95d2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2C80A2-A66E-45BB-AF8B-0A24B746F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419a3d-8a0a-449d-b3e4-a6c2496322d3"/>
    <ds:schemaRef ds:uri="63a164fc-4b41-46d0-88ed-46d68bf95d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6F1AC8-1D6F-426D-979E-BFDB18ACB028}">
  <ds:schemaRefs>
    <ds:schemaRef ds:uri="http://schemas.microsoft.com/office/2006/documentManagement/types"/>
    <ds:schemaRef ds:uri="4c0f29de-5687-411f-983f-c550e55486c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aaccab1d-042f-4cd8-a2e6-f8544617abf5"/>
    <ds:schemaRef ds:uri="http://www.w3.org/XML/1998/namespace"/>
    <ds:schemaRef ds:uri="http://purl.org/dc/dcmitype/"/>
    <ds:schemaRef ds:uri="f4419a3d-8a0a-449d-b3e4-a6c2496322d3"/>
    <ds:schemaRef ds:uri="63a164fc-4b41-46d0-88ed-46d68bf95d24"/>
  </ds:schemaRefs>
</ds:datastoreItem>
</file>

<file path=customXml/itemProps3.xml><?xml version="1.0" encoding="utf-8"?>
<ds:datastoreItem xmlns:ds="http://schemas.openxmlformats.org/officeDocument/2006/customXml" ds:itemID="{A46CAC35-6C6F-4561-89E1-00EC9DCF71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16</vt:i4>
      </vt:variant>
    </vt:vector>
  </HeadingPairs>
  <TitlesOfParts>
    <vt:vector size="21" baseType="lpstr">
      <vt:lpstr>Forside</vt:lpstr>
      <vt:lpstr>Figur 2.2</vt:lpstr>
      <vt:lpstr>Figur 2.3</vt:lpstr>
      <vt:lpstr>Figur 2.4</vt:lpstr>
      <vt:lpstr>Figur 2.5</vt:lpstr>
      <vt:lpstr>'Figur 2.2'!SdCt05626d8baaf14d47af7c8050f5f384c7_0</vt:lpstr>
      <vt:lpstr>'Figur 2.3'!SdCt05626d8baaf14d47af7c8050f5f384c7_0</vt:lpstr>
      <vt:lpstr>'Figur 2.4'!SdCt05626d8baaf14d47af7c8050f5f384c7_0</vt:lpstr>
      <vt:lpstr>'Figur 2.5'!SdCt05626d8baaf14d47af7c8050f5f384c7_0</vt:lpstr>
      <vt:lpstr>'Figur 2.2'!SdCt05626d8baaf14d47af7c8050f5f384c7_1</vt:lpstr>
      <vt:lpstr>'Figur 2.3'!SdCt05626d8baaf14d47af7c8050f5f384c7_1</vt:lpstr>
      <vt:lpstr>'Figur 2.4'!SdCt05626d8baaf14d47af7c8050f5f384c7_1</vt:lpstr>
      <vt:lpstr>'Figur 2.5'!SdCt05626d8baaf14d47af7c8050f5f384c7_1</vt:lpstr>
      <vt:lpstr>'Figur 2.2'!SdCt3e2143663755402f974babfc5d337caf_0</vt:lpstr>
      <vt:lpstr>'Figur 2.2'!SdCt3e2143663755402f974babfc5d337caf_1</vt:lpstr>
      <vt:lpstr>'Figur 2.3'!SdCtc21b41a882a046e985f27b517a5ac058_0</vt:lpstr>
      <vt:lpstr>'Figur 2.3'!SdCtc21b41a882a046e985f27b517a5ac058_1</vt:lpstr>
      <vt:lpstr>'Figur 2.4'!SdCtc6e1216e5e2e453cba6e1f595b1ba41e_0</vt:lpstr>
      <vt:lpstr>'Figur 2.4'!SdCtc6e1216e5e2e453cba6e1f595b1ba41e_1</vt:lpstr>
      <vt:lpstr>'Figur 2.5'!SdCtf4ccbd6e6e2e4010b20ce3f704425cdf_0</vt:lpstr>
      <vt:lpstr>'Figur 2.5'!SdCtf4ccbd6e6e2e4010b20ce3f704425cdf_1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 Christian Bendixen Aggebo</dc:creator>
  <cp:keywords/>
  <dc:description/>
  <cp:lastModifiedBy>Jens Christian Bendixen Aggebo</cp:lastModifiedBy>
  <cp:revision/>
  <cp:lastPrinted>2025-04-03T12:48:59Z</cp:lastPrinted>
  <dcterms:created xsi:type="dcterms:W3CDTF">2023-06-24T18:44:44Z</dcterms:created>
  <dcterms:modified xsi:type="dcterms:W3CDTF">2025-05-13T18:48:50Z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0x010100B6AEA7BE5E0F2C438FD69A7C659DD0D9</vt:lpwstr>
  </property>
  <property fmtid="{D5CDD505-2E9C-101B-9397-08002B2CF9AE}" pid="3" name="MediaServiceImageTags">
    <vt:lpwstr/>
  </property>
</Properties>
</file>